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к проекту" sheetId="1" r:id="rId1"/>
  </sheets>
  <definedNames>
    <definedName name="_xlnm.Print_Area" localSheetId="0">'к проекту'!$A$1:$H$312</definedName>
  </definedNames>
  <calcPr fullCalcOnLoad="1"/>
</workbook>
</file>

<file path=xl/sharedStrings.xml><?xml version="1.0" encoding="utf-8"?>
<sst xmlns="http://schemas.openxmlformats.org/spreadsheetml/2006/main" count="905" uniqueCount="283">
  <si>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</si>
  <si>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</si>
  <si>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</si>
  <si>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</si>
  <si>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</si>
  <si>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</si>
  <si>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</si>
  <si>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</si>
  <si>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</si>
  <si>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</si>
  <si>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</si>
  <si>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</si>
  <si>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</si>
  <si>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</si>
  <si>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</si>
  <si>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</si>
  <si>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</si>
  <si>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Администрация сельского поселения</t>
  </si>
  <si>
    <t>ЦСР</t>
  </si>
  <si>
    <t>ВР</t>
  </si>
  <si>
    <t>Общегосударственные вопросы</t>
  </si>
  <si>
    <t xml:space="preserve">       Усть-Лабинского района</t>
  </si>
  <si>
    <t xml:space="preserve">Национальная оборона </t>
  </si>
  <si>
    <t>Мобилизационная и вневойсковая подготовка</t>
  </si>
  <si>
    <t>992</t>
  </si>
  <si>
    <t>Осуществление первичного воинского учета на территориях, где отсутствуют военные комиссариаты</t>
  </si>
  <si>
    <t>609</t>
  </si>
  <si>
    <t>102 00 00</t>
  </si>
  <si>
    <t>Непрограммные инвестиции в основные средства</t>
  </si>
  <si>
    <t>214</t>
  </si>
  <si>
    <t>Строительство объктов общегосударственного значения</t>
  </si>
  <si>
    <t>522 00 00</t>
  </si>
  <si>
    <t>Реализация государственных функций связанных с обеспечением национальной обороны</t>
  </si>
  <si>
    <t>214 00 00</t>
  </si>
  <si>
    <t>Культура</t>
  </si>
  <si>
    <t>08</t>
  </si>
  <si>
    <t>Другие общегосударственные вопросы</t>
  </si>
  <si>
    <t>14</t>
  </si>
  <si>
    <t>013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</si>
  <si>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</si>
  <si>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</si>
  <si>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</si>
  <si>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</si>
  <si>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</si>
  <si>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</si>
  <si>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расходы</t>
  </si>
  <si>
    <t>600 05 00</t>
  </si>
  <si>
    <t>Краевые целевые программы</t>
  </si>
  <si>
    <t>10</t>
  </si>
  <si>
    <t>Целевые программы муниципальных образований</t>
  </si>
  <si>
    <t>795 00 00</t>
  </si>
  <si>
    <t xml:space="preserve">Муниципальные целевые программы поселений </t>
  </si>
  <si>
    <t>795 90 00</t>
  </si>
  <si>
    <t xml:space="preserve">Другие вопросы в области национальной безопасности и правоохранительной деятельности </t>
  </si>
  <si>
    <t>07</t>
  </si>
  <si>
    <t xml:space="preserve">Образование </t>
  </si>
  <si>
    <t>Молодежная политика и оздоровление детей</t>
  </si>
  <si>
    <t>Национальная экономика</t>
  </si>
  <si>
    <t>12</t>
  </si>
  <si>
    <t>338 00 00</t>
  </si>
  <si>
    <t>795 90 18</t>
  </si>
  <si>
    <t>Муниципальная целевая программа «Обеспечение пожарной, антитеррористической безопасности и безопасности людей  при ЧС природного, техногенного, эпизоотического и эпидемического характера  на территории Ленинского сельского поселения Усть-Лабинского района на 2009 год»</t>
  </si>
  <si>
    <t>Обеспечение проведения выборов и референдумов</t>
  </si>
  <si>
    <t>Резервные фонды</t>
  </si>
  <si>
    <t>795 90 11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</si>
  <si>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порядкана 2009 год"</t>
  </si>
  <si>
    <t>Краевая целевая программа поддержки сельских клубных учреждений Краснодарского края на      2007-2009 годы</t>
  </si>
  <si>
    <t>522 05 00</t>
  </si>
  <si>
    <t>Мероприятия в сфере культуры</t>
  </si>
  <si>
    <t>024</t>
  </si>
  <si>
    <t>Муниципальная целевая программа "Сельский клуб на 2007-2009 годы"</t>
  </si>
  <si>
    <t>Другие вопросы в области культуры, кинемотаграфии и средств массовой информации</t>
  </si>
  <si>
    <t>Другие мероприятия в области культуры, кинемотаграфии и средств массовой информации</t>
  </si>
  <si>
    <t>450 12 00</t>
  </si>
  <si>
    <t>Межбюджетные трансферты</t>
  </si>
  <si>
    <t>11</t>
  </si>
  <si>
    <t xml:space="preserve">Иные межбюджетные трансферты </t>
  </si>
  <si>
    <t>Реализация горсударственных функций по мобилизационной подготовке экономики</t>
  </si>
  <si>
    <t>209 00 00</t>
  </si>
  <si>
    <t>Мероприятия  государственных функций по мобилизационной подготовке экономики</t>
  </si>
  <si>
    <t>209 01 00</t>
  </si>
  <si>
    <t>017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</si>
  <si>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</si>
  <si>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</si>
  <si>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</si>
  <si>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</si>
  <si>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в области строительсва архетиктуры и градостроительства</t>
  </si>
  <si>
    <t>795 90 21</t>
  </si>
  <si>
    <t>Бюджетные инвестиции</t>
  </si>
  <si>
    <t>Муниципальная целевая программа "Приобретение муниципального умущества для благоустройства территории Ленинского сельского поселения Усть-Лабинского района на 2009 год"</t>
  </si>
  <si>
    <t>795 90 23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</si>
  <si>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   </t>
  </si>
  <si>
    <t>13</t>
  </si>
  <si>
    <t xml:space="preserve">Целевые программы поселений </t>
  </si>
  <si>
    <t xml:space="preserve">Комплектование книжных фондов библиотек муниципальных образований </t>
  </si>
  <si>
    <t xml:space="preserve">Физическая культура и спорт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</si>
  <si>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</si>
  <si>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</si>
  <si>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Муниципальная целевая программа "Проведение статистического наблюдения за бюджетами домашних хозяйств населенных пунктов Ленинского сельского поселения Усть-Лабинского района в 2012 году"</t>
  </si>
  <si>
    <t>795 90 12</t>
  </si>
  <si>
    <t>Коммунальное хозяйство</t>
  </si>
  <si>
    <t xml:space="preserve">Ведомственные  целевые программы </t>
  </si>
  <si>
    <t>524 00 00</t>
  </si>
  <si>
    <t>Ведомственная целевая программа "Развитие водоснабжения населенных пунктов Краснодарского края" на 2011 год</t>
  </si>
  <si>
    <t>524 16 00</t>
  </si>
  <si>
    <t>Усть-Лабинского района</t>
  </si>
  <si>
    <t>Мероприятия в области культуры</t>
  </si>
  <si>
    <t>Расходы на обеспечение деятельности (оказания услуг) муниципальных учреждений</t>
  </si>
  <si>
    <t>Строительство, модернизация, ремонт и содержание автомобильных дорог общего пользования, в том числе дорог поселения (за исключением автомобильных дорог федерального значения)</t>
  </si>
  <si>
    <t>Дорожное хозяйство (дорожные фонды)</t>
  </si>
  <si>
    <t>Финансовое обеспечение непредвиденных расходов</t>
  </si>
  <si>
    <t>06</t>
  </si>
  <si>
    <t>Обеспечение деятельности высшего органа исполнительной власти муниципального образования</t>
  </si>
  <si>
    <t>Мероприятия в области физической культуры и спорта</t>
  </si>
  <si>
    <t>Обеспечение населения услугами учреждений физической культуры и спорта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</si>
  <si>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</si>
  <si>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</si>
  <si>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Реализация мероприятий ведомственной  целевой программы</t>
  </si>
  <si>
    <t>Мероприятия в области национальной безопасности и правоохранительной деятельности</t>
  </si>
  <si>
    <t>Мероприятия по гражданской обороне, предупреждению и ликвидации чрезвычайных ситуаций, стихийных бедствий</t>
  </si>
  <si>
    <t xml:space="preserve">Обеспечение пожарной безопасности </t>
  </si>
  <si>
    <t>Реализация мероприятий ведомственной целевой программы</t>
  </si>
  <si>
    <t>Реализация мероприятий в области дорожного хозяйства</t>
  </si>
  <si>
    <t>Другие вопросы в области национальной экономики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</si>
  <si>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</si>
  <si>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</si>
  <si>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</si>
  <si>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Другие вопросы в области жилищно-коммунального хозяйства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</si>
  <si>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</si>
  <si>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</si>
  <si>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Высшее должностное субъекта Российской Федерации (глава муниципального образования)</t>
  </si>
  <si>
    <t>200</t>
  </si>
  <si>
    <t>50 0 00 00000</t>
  </si>
  <si>
    <t>50 1 00 00000</t>
  </si>
  <si>
    <t>50 1 00 00190</t>
  </si>
  <si>
    <t>51 0 00 00000</t>
  </si>
  <si>
    <t>51 1 00 00000</t>
  </si>
  <si>
    <t>51 1 00 00190</t>
  </si>
  <si>
    <t>800</t>
  </si>
  <si>
    <t>Закупка товаров, работ и услуг для обеспечения государственных (муниципальных) нужд</t>
  </si>
  <si>
    <t>Иные межбюджетные ассигнования</t>
  </si>
  <si>
    <t>51 2 00 00000</t>
  </si>
  <si>
    <t>51 2 00 60190</t>
  </si>
  <si>
    <t>51 300 00000</t>
  </si>
  <si>
    <t>51 3 00 00190</t>
  </si>
  <si>
    <t>500</t>
  </si>
  <si>
    <t>51 400 00000</t>
  </si>
  <si>
    <t>51 4 00 10010</t>
  </si>
  <si>
    <t>53 0 00 10070</t>
  </si>
  <si>
    <t>54 0 00 10070</t>
  </si>
  <si>
    <t>51 6 00 51180</t>
  </si>
  <si>
    <t>55 0 00 00000</t>
  </si>
  <si>
    <t>55 1 00 00040</t>
  </si>
  <si>
    <t>56 0 00 00000</t>
  </si>
  <si>
    <t>56 0 00 10070</t>
  </si>
  <si>
    <t>57 0 00 00000</t>
  </si>
  <si>
    <t>57 0 00 10070</t>
  </si>
  <si>
    <t>59 0 00 00000</t>
  </si>
  <si>
    <t>59 0 00 10080</t>
  </si>
  <si>
    <t>59 0 00 11070</t>
  </si>
  <si>
    <t>60 0 00 00000</t>
  </si>
  <si>
    <t>60 0 00 10070</t>
  </si>
  <si>
    <t>61 0 00 00000</t>
  </si>
  <si>
    <t>61 0 00 10070</t>
  </si>
  <si>
    <t>62 0 00 00000</t>
  </si>
  <si>
    <t>62 0 00 10120</t>
  </si>
  <si>
    <t>65 0 00 00590</t>
  </si>
  <si>
    <t>600</t>
  </si>
  <si>
    <t>Предоставление субсидии бюджетным, автономным учреждениям и иным некомерческим организациям</t>
  </si>
  <si>
    <t>63 0 00 00000</t>
  </si>
  <si>
    <t>63 0 00 10070</t>
  </si>
  <si>
    <t>66 0 00 00000</t>
  </si>
  <si>
    <t>66 1 00 00000</t>
  </si>
  <si>
    <t>66 1 00 00590</t>
  </si>
  <si>
    <t>66 2 00 00000</t>
  </si>
  <si>
    <t>66 2 00 00590</t>
  </si>
  <si>
    <t>Социальная  политика</t>
  </si>
  <si>
    <t>Социальное обеспечение населения</t>
  </si>
  <si>
    <t>00 0 00 00000</t>
  </si>
  <si>
    <t>67 0 00 10070</t>
  </si>
  <si>
    <t>Социальное обеспечение и иные выплаты населению</t>
  </si>
  <si>
    <t>300</t>
  </si>
  <si>
    <t>68 0 00 00000</t>
  </si>
  <si>
    <t>68 0 00 00590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</si>
  <si>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</si>
  <si>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</si>
  <si>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администрации</t>
  </si>
  <si>
    <t xml:space="preserve">Обеспечение функционирования администрации </t>
  </si>
  <si>
    <t xml:space="preserve">Расходы на обеспечение функций органов местного самоуправления </t>
  </si>
  <si>
    <t>51 000 00000</t>
  </si>
  <si>
    <t>Резервные фонды администрации</t>
  </si>
  <si>
    <t>53 0 00 00000</t>
  </si>
  <si>
    <t>54 0 00 00000</t>
  </si>
  <si>
    <t>51 6 00 00000</t>
  </si>
  <si>
    <t>Осуществление первичного воинского учета на территориях,где отсутствуют военные комиссариаты</t>
  </si>
  <si>
    <t>65 0 00 00000</t>
  </si>
  <si>
    <t>Культура, кинематография</t>
  </si>
  <si>
    <t>Вед</t>
  </si>
  <si>
    <t>66 0 00 S0120</t>
  </si>
  <si>
    <t>55 1 00 00000</t>
  </si>
  <si>
    <t xml:space="preserve">Мероприятия по предупреждению  и ликвидации  чрезвычайных ситуаций и стихийных бедствий и их последствий, выполняемых в рамках специальных решений по передаваемым полномочиям поселений </t>
  </si>
  <si>
    <t>52 1 00 00000</t>
  </si>
  <si>
    <t>Мероприятия по землеустройству и землепользованию</t>
  </si>
  <si>
    <t>52 1 00 00190</t>
  </si>
  <si>
    <t>Управление имуществом муниципального образования поселения</t>
  </si>
  <si>
    <t>Управление общегосударственными вопросами муниципального образования</t>
  </si>
  <si>
    <t>52 0 00 00000</t>
  </si>
  <si>
    <t>64 0 00 00000</t>
  </si>
  <si>
    <t>64 0 00 10070</t>
  </si>
  <si>
    <t>69 0 00 00000</t>
  </si>
  <si>
    <t>69 0 00 10070</t>
  </si>
  <si>
    <t>66 1 00 81440</t>
  </si>
  <si>
    <t>67 0 00 00000</t>
  </si>
  <si>
    <t xml:space="preserve">Реализация мероприятий ведомственной целевой программы </t>
  </si>
  <si>
    <t>Другие мероприятия в области благоустройства</t>
  </si>
  <si>
    <t>Реализация мероприятий ведомственной целевой программы «кадровое обеспечение сферы культуры и искусства» осуществление денежных выплат стимулирующего характера работникам муниципальных учреждений культуры, искусства и кинематографии Ленинского сельского поселения Усть-Лабинского района на 2018год</t>
  </si>
  <si>
    <t xml:space="preserve">Расходы на обеспечение функций органов местного самоуправления по передаваемым полномочиям </t>
  </si>
  <si>
    <t>51 4 00 00000</t>
  </si>
  <si>
    <t>Резервные фонды  администрации</t>
  </si>
  <si>
    <t>Переданные межбюджетные трансферты в бюджет</t>
  </si>
  <si>
    <t>Ведомственная целевая программа "Мероприятия по повышению безопасности дорожного движения в Ленинском сельском поселении Усть-Лабинского района"</t>
  </si>
  <si>
    <t>66 3 00 00000</t>
  </si>
  <si>
    <t>Муниципальная целевая Программа
«Кадровое обеспечение сферы культуры и искусства» Осуществление 
денежных выплат стимулирующего характера работникам муниципальных 
учреждений культуры, искусства и кинематографии Ленинского сельского 
поселения Усть-Лабинского  района на 2018 год»</t>
  </si>
  <si>
    <t>66 3 00 S0120</t>
  </si>
  <si>
    <t>Государственная программа Краснодарского края  "Развитие культуры " подпрограмма "Кадровое обеспечение сферы культуры и искуства" на 2018 год</t>
  </si>
  <si>
    <t>сельского поселения Усть-Лабинского района</t>
  </si>
  <si>
    <t>поселения "О бюджете Ленинского сельского поселения</t>
  </si>
  <si>
    <t>71 0 00 00000</t>
  </si>
  <si>
    <t>Ведомственная целевая программа "Противодействие коррупции в Ленинском сельском поселении Усть-Лабинского района на 2018 год</t>
  </si>
  <si>
    <t>71 0 00 10070</t>
  </si>
  <si>
    <t xml:space="preserve">Межбюджетные трансферты </t>
  </si>
  <si>
    <t>Поэтапное повышение оплаты труда работникам муниципальных учреждений культуры, искусства и кинематографии до средней заработной платы по Краснодарскому краю</t>
  </si>
  <si>
    <t>66 2 00 S0120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</si>
  <si>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</si>
  <si>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</si>
  <si>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70 0 00 00000</t>
  </si>
  <si>
    <t>Процентные платежи по муниципальному долгу</t>
  </si>
  <si>
    <t>70 0 00 09500</t>
  </si>
  <si>
    <t xml:space="preserve">Обслуживание государственного (муниципального) долга </t>
  </si>
  <si>
    <t>Приложение № 7</t>
  </si>
  <si>
    <t>ВЕДОМСТВЕННАЯ СТРУКТУРА  РАСХОДОВ</t>
  </si>
  <si>
    <t>Ведомственная целевая программа "Проведение статистического наблюдения за бюджетами домашних хозяйств Ленинского сельского поселения Усть-Лабинского района на 2018 год"</t>
  </si>
  <si>
    <t>81 0 00 00000</t>
  </si>
  <si>
    <t>81 0 00 10070</t>
  </si>
  <si>
    <t>Проведение выборов и референдумов</t>
  </si>
  <si>
    <t>Выборы и референдумы</t>
  </si>
  <si>
    <t>Иные бюджетные ассигнования</t>
  </si>
  <si>
    <t>51 5 00 00000</t>
  </si>
  <si>
    <t>51 5 00 10030</t>
  </si>
  <si>
    <t>к решению Совета Ленинского</t>
  </si>
  <si>
    <t>к решению Совета Ленинского сельского</t>
  </si>
  <si>
    <t>Приложение № 4</t>
  </si>
  <si>
    <t>Усть-Лабинского района на 2019 год"</t>
  </si>
  <si>
    <t>№ 1 протокол № 94</t>
  </si>
  <si>
    <t xml:space="preserve">бюджета Ленинского сельского поселения Усть-Лабинского района на 2019 год </t>
  </si>
  <si>
    <t>Благоустройство, прочие работы, услуги</t>
  </si>
  <si>
    <t xml:space="preserve">Резервные фонды </t>
  </si>
  <si>
    <t>Резервные фонды местных администраций Усть-Лабинского района</t>
  </si>
  <si>
    <t xml:space="preserve">от 07.12.2018 года </t>
  </si>
  <si>
    <t>Ведомственная целевая программа "Развитие системы органов территориального общественного самоуправления в Ленинском сельском поселения на 2019 год"</t>
  </si>
  <si>
    <t>Ведомственная целевая программа "Информационное освещение деятельности органов местного самоуправления Ленинского сельского поселения Усть-Лабинского района в 2019 году"</t>
  </si>
  <si>
    <t xml:space="preserve">Ведомственная целевая  программа "Развитие муниципальной службы в Ленинском сельском поселении Усть-Лабинского района в 2019 году" </t>
  </si>
  <si>
    <t>Ведомственная целевая программа "Развитие Ленинского сельского поселения Усть-лабинского района и создание условий для реализации конституационных полномочий местного самоуправления, укрепление материально- технической базы администрации Ленинского сельского поселения Усть-Лабинского района на 2019 год"</t>
  </si>
  <si>
    <t>Ведомственная целевая программа "Обеспечение первичных мер пожарной безопасности  на территории Ленинского сельского поселения Усть-Лабинского района на 2019 год"</t>
  </si>
  <si>
    <t>Ведомственна целевая программа "Осуществление мероприятий по обеспечению безопасности людей на водных объектах на территории Ленинского сельского поселения на 2019 год"</t>
  </si>
  <si>
    <t>Ведомственная  целевая программа  «Развитие  малого предпринимательства на территории Ленинского сельского поселения Усть-Лабинского района на 2019 год»</t>
  </si>
  <si>
    <t>Ведомственная целевая программа "Развитие жилищно-коммунального хозяйства на территории Ленинского сельского поселения в 2019 году" (водопровод)</t>
  </si>
  <si>
    <t>Ведомственная целевая  программа «Организация и осуществление мероприятий по работе с детьми и молодежью на территории Ленинского сельского поселения на 2019 год"</t>
  </si>
  <si>
    <t>Об утверждении ведомственной целевой программы "Социальная поддержка отдельных категорий населения муниципального образования Ленинского сельского поселения Усть-Лабинского района" на 2019 год</t>
  </si>
  <si>
    <t>62 0 00 10070</t>
  </si>
  <si>
    <t>Иные межбюджетные трансферты</t>
  </si>
  <si>
    <t>Расходы на обеспечение функций органов местного самоуправления</t>
  </si>
  <si>
    <t>Глава Ленинского сельского поселения</t>
  </si>
  <si>
    <t>В.П. Авджян</t>
  </si>
  <si>
    <t>Ведомственной целевой программы «Проведение мероприятий по благоустройству территории Ленинского сельского поселения Усть-Лабинского района» на 2019 год</t>
  </si>
  <si>
    <t>Ведомственная целевая программа "Погашение задолженности по исполнительным листам МБУ "Парк" Ленинского сельского поселения Усть-Лабинского района в 2019 году"</t>
  </si>
  <si>
    <t>80 0 00 00000</t>
  </si>
  <si>
    <t>80 0 00 10070</t>
  </si>
  <si>
    <t>Субсидии бюджетным учреждениям</t>
  </si>
  <si>
    <t>51 500 00000</t>
  </si>
  <si>
    <t>51 500 10030</t>
  </si>
  <si>
    <t>от 19.08.2019</t>
  </si>
  <si>
    <t>№ 1 протокол № 111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</si>
</sst>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80" fontId="5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distributed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right" wrapText="1"/>
    </xf>
    <xf numFmtId="180" fontId="8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180" fontId="4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1"/>
  <sheetViews>
    <sheetView tabSelected="1" view="pageBreakPreview" zoomScale="62" zoomScaleSheetLayoutView="62" zoomScalePageLayoutView="0" workbookViewId="0" topLeftCell="A1">
      <selection activeCell="B5" sqref="B5:H5"/>
    </sheetView>
  </sheetViews>
  <sheetFormatPr defaultColWidth="9.140625" defaultRowHeight="12.75"/>
  <cols>
    <col min="1" max="1" width="4.421875" style="4" customWidth="1"/>
    <col min="2" max="2" width="90.7109375" style="22" customWidth="1"/>
    <col min="3" max="3" width="8.28125" style="4" customWidth="1"/>
    <col min="4" max="4" width="6.8515625" style="24" customWidth="1"/>
    <col min="5" max="5" width="7.8515625" style="24" customWidth="1"/>
    <col min="6" max="6" width="18.57421875" style="24" customWidth="1"/>
    <col min="7" max="7" width="5.8515625" style="24" customWidth="1"/>
    <col min="8" max="8" width="11.7109375" style="46" customWidth="1"/>
    <col min="9" max="16384" width="9.140625" style="1" customWidth="1"/>
  </cols>
  <sheetData>
    <row r="1" spans="2:8" ht="18.75">
      <c r="B1" s="69" t="s">
        <v>251</v>
      </c>
      <c r="C1" s="72"/>
      <c r="D1" s="72"/>
      <c r="E1" s="72"/>
      <c r="F1" s="72"/>
      <c r="G1" s="72"/>
      <c r="H1" s="72"/>
    </row>
    <row r="2" spans="2:8" ht="18.75">
      <c r="B2" s="69" t="s">
        <v>249</v>
      </c>
      <c r="C2" s="70"/>
      <c r="D2" s="70"/>
      <c r="E2" s="70"/>
      <c r="F2" s="70"/>
      <c r="G2" s="70"/>
      <c r="H2" s="70"/>
    </row>
    <row r="3" spans="2:8" ht="18.75">
      <c r="B3" s="69" t="s">
        <v>225</v>
      </c>
      <c r="C3" s="70"/>
      <c r="D3" s="70"/>
      <c r="E3" s="70"/>
      <c r="F3" s="70"/>
      <c r="G3" s="70"/>
      <c r="H3" s="70"/>
    </row>
    <row r="4" spans="2:8" ht="18.75">
      <c r="B4" s="69" t="s">
        <v>281</v>
      </c>
      <c r="C4" s="70"/>
      <c r="D4" s="70"/>
      <c r="E4" s="70"/>
      <c r="F4" s="70"/>
      <c r="G4" s="70"/>
      <c r="H4" s="70"/>
    </row>
    <row r="5" spans="2:8" ht="18.75">
      <c r="B5" s="69" t="s">
        <v>282</v>
      </c>
      <c r="C5" s="70"/>
      <c r="D5" s="70"/>
      <c r="E5" s="70"/>
      <c r="F5" s="70"/>
      <c r="G5" s="70"/>
      <c r="H5" s="70"/>
    </row>
    <row r="6" spans="2:8" ht="18.75">
      <c r="B6" s="73"/>
      <c r="C6" s="71"/>
      <c r="D6" s="71"/>
      <c r="E6" s="71"/>
      <c r="F6" s="71"/>
      <c r="G6" s="71"/>
      <c r="H6" s="71"/>
    </row>
    <row r="7" spans="4:8" ht="18.75">
      <c r="D7" s="46"/>
      <c r="E7" s="46"/>
      <c r="F7" s="69" t="s">
        <v>239</v>
      </c>
      <c r="G7" s="70"/>
      <c r="H7" s="70"/>
    </row>
    <row r="8" spans="2:8" ht="18.75">
      <c r="B8" s="69" t="s">
        <v>250</v>
      </c>
      <c r="C8" s="71"/>
      <c r="D8" s="71"/>
      <c r="E8" s="71"/>
      <c r="F8" s="71"/>
      <c r="G8" s="71"/>
      <c r="H8" s="71"/>
    </row>
    <row r="9" spans="2:8" ht="18.75">
      <c r="B9" s="69" t="s">
        <v>226</v>
      </c>
      <c r="C9" s="70"/>
      <c r="D9" s="70"/>
      <c r="E9" s="70"/>
      <c r="F9" s="70"/>
      <c r="G9" s="70"/>
      <c r="H9" s="70"/>
    </row>
    <row r="10" spans="2:8" ht="18.75">
      <c r="B10" s="69" t="s">
        <v>252</v>
      </c>
      <c r="C10" s="70"/>
      <c r="D10" s="70"/>
      <c r="E10" s="70"/>
      <c r="F10" s="70"/>
      <c r="G10" s="70"/>
      <c r="H10" s="70"/>
    </row>
    <row r="11" spans="3:8" ht="18.75">
      <c r="C11" s="69" t="s">
        <v>258</v>
      </c>
      <c r="D11" s="71"/>
      <c r="E11" s="71"/>
      <c r="F11" s="71"/>
      <c r="G11" s="71"/>
      <c r="H11" s="71"/>
    </row>
    <row r="12" spans="4:8" ht="18.75">
      <c r="D12" s="46"/>
      <c r="E12" s="69" t="s">
        <v>253</v>
      </c>
      <c r="F12" s="70"/>
      <c r="G12" s="70"/>
      <c r="H12" s="70"/>
    </row>
    <row r="13" spans="4:8" ht="18.75">
      <c r="D13" s="46"/>
      <c r="E13" s="46"/>
      <c r="F13" s="47"/>
      <c r="G13" s="47"/>
      <c r="H13" s="47"/>
    </row>
    <row r="14" spans="2:16" ht="18.75" customHeight="1">
      <c r="B14" s="75" t="s">
        <v>240</v>
      </c>
      <c r="C14" s="75"/>
      <c r="D14" s="75"/>
      <c r="E14" s="75"/>
      <c r="F14" s="75"/>
      <c r="G14" s="75"/>
      <c r="H14" s="75"/>
      <c r="K14" s="20"/>
      <c r="L14" s="20"/>
      <c r="M14" s="20"/>
      <c r="N14" s="20"/>
      <c r="O14" s="20"/>
      <c r="P14" s="20"/>
    </row>
    <row r="15" spans="1:16" s="3" customFormat="1" ht="20.25" customHeight="1">
      <c r="A15" s="25"/>
      <c r="B15" s="75" t="s">
        <v>254</v>
      </c>
      <c r="C15" s="75"/>
      <c r="D15" s="75"/>
      <c r="E15" s="75"/>
      <c r="F15" s="75"/>
      <c r="G15" s="75"/>
      <c r="H15" s="75"/>
      <c r="K15" s="21"/>
      <c r="L15" s="21"/>
      <c r="M15" s="21"/>
      <c r="N15" s="21"/>
      <c r="O15" s="21"/>
      <c r="P15" s="21"/>
    </row>
    <row r="16" spans="1:16" s="3" customFormat="1" ht="20.25" customHeight="1">
      <c r="A16" s="25"/>
      <c r="B16" s="75"/>
      <c r="C16" s="75"/>
      <c r="D16" s="75"/>
      <c r="E16" s="75"/>
      <c r="F16" s="75"/>
      <c r="G16" s="75"/>
      <c r="H16" s="75"/>
      <c r="K16" s="21"/>
      <c r="L16" s="21"/>
      <c r="M16" s="21"/>
      <c r="N16" s="21"/>
      <c r="O16" s="21"/>
      <c r="P16" s="21"/>
    </row>
    <row r="17" spans="1:16" s="3" customFormat="1" ht="2.25" customHeight="1">
      <c r="A17" s="25"/>
      <c r="B17" s="75"/>
      <c r="C17" s="75"/>
      <c r="D17" s="75"/>
      <c r="E17" s="75"/>
      <c r="F17" s="75"/>
      <c r="G17" s="75"/>
      <c r="H17" s="75"/>
      <c r="K17" s="21"/>
      <c r="L17" s="21"/>
      <c r="M17" s="21"/>
      <c r="N17" s="21"/>
      <c r="O17" s="21"/>
      <c r="P17" s="21"/>
    </row>
    <row r="18" spans="2:8" s="4" customFormat="1" ht="18.75">
      <c r="B18" s="22"/>
      <c r="D18" s="24"/>
      <c r="E18" s="24"/>
      <c r="F18" s="76" t="s">
        <v>0</v>
      </c>
      <c r="G18" s="76"/>
      <c r="H18" s="76"/>
    </row>
    <row r="19" spans="1:8" s="5" customFormat="1" ht="37.5" customHeight="1">
      <c r="A19" s="7" t="s">
        <v>1</v>
      </c>
      <c r="B19" s="23" t="s">
        <v>2</v>
      </c>
      <c r="C19" s="23" t="s">
        <v>197</v>
      </c>
      <c r="D19" s="23" t="s">
        <v>3</v>
      </c>
      <c r="E19" s="23" t="s">
        <v>4</v>
      </c>
      <c r="F19" s="23" t="s">
        <v>18</v>
      </c>
      <c r="G19" s="23" t="s">
        <v>19</v>
      </c>
      <c r="H19" s="48" t="s">
        <v>5</v>
      </c>
    </row>
    <row r="20" spans="1:8" s="6" customFormat="1" ht="18.75">
      <c r="A20" s="31"/>
      <c r="B20" s="32" t="s">
        <v>6</v>
      </c>
      <c r="C20" s="32"/>
      <c r="D20" s="33"/>
      <c r="E20" s="33"/>
      <c r="F20" s="33"/>
      <c r="G20" s="33"/>
      <c r="H20" s="49">
        <f>H22</f>
        <v>8840.500000000002</v>
      </c>
    </row>
    <row r="21" spans="1:8" s="2" customFormat="1" ht="24" customHeight="1">
      <c r="A21" s="74" t="s">
        <v>7</v>
      </c>
      <c r="B21" s="74"/>
      <c r="C21" s="74"/>
      <c r="D21" s="74"/>
      <c r="E21" s="74"/>
      <c r="F21" s="74"/>
      <c r="G21" s="74"/>
      <c r="H21" s="74"/>
    </row>
    <row r="22" spans="1:8" s="6" customFormat="1" ht="20.25" customHeight="1">
      <c r="A22" s="37"/>
      <c r="B22" s="40" t="s">
        <v>17</v>
      </c>
      <c r="C22" s="61">
        <v>992</v>
      </c>
      <c r="D22" s="33"/>
      <c r="E22" s="33"/>
      <c r="F22" s="33"/>
      <c r="G22" s="33"/>
      <c r="H22" s="49">
        <f>H23+H92+H102+H137+H158+H207+H214+H238+H269+H303</f>
        <v>8840.500000000002</v>
      </c>
    </row>
    <row r="23" spans="1:8" s="2" customFormat="1" ht="18.75">
      <c r="A23" s="39">
        <v>1</v>
      </c>
      <c r="B23" s="40" t="s">
        <v>20</v>
      </c>
      <c r="C23" s="61">
        <v>992</v>
      </c>
      <c r="D23" s="33" t="s">
        <v>9</v>
      </c>
      <c r="E23" s="33" t="s">
        <v>10</v>
      </c>
      <c r="F23" s="33"/>
      <c r="G23" s="33"/>
      <c r="H23" s="49">
        <f>H24+H29+H39+H44+H69+H64+H59</f>
        <v>3844.100000000001</v>
      </c>
    </row>
    <row r="24" spans="1:8" s="2" customFormat="1" ht="40.5" customHeight="1">
      <c r="A24" s="39"/>
      <c r="B24" s="53" t="s">
        <v>97</v>
      </c>
      <c r="C24" s="34">
        <v>992</v>
      </c>
      <c r="D24" s="35" t="s">
        <v>9</v>
      </c>
      <c r="E24" s="35" t="s">
        <v>11</v>
      </c>
      <c r="F24" s="35"/>
      <c r="G24" s="35"/>
      <c r="H24" s="68">
        <f>H25</f>
        <v>579.2</v>
      </c>
    </row>
    <row r="25" spans="1:8" s="2" customFormat="1" ht="37.5" customHeight="1">
      <c r="A25" s="39"/>
      <c r="B25" s="53" t="s">
        <v>112</v>
      </c>
      <c r="C25" s="34">
        <v>992</v>
      </c>
      <c r="D25" s="35" t="s">
        <v>9</v>
      </c>
      <c r="E25" s="35" t="s">
        <v>11</v>
      </c>
      <c r="F25" s="35" t="s">
        <v>132</v>
      </c>
      <c r="G25" s="35"/>
      <c r="H25" s="50">
        <f>H26</f>
        <v>579.2</v>
      </c>
    </row>
    <row r="26" spans="1:8" s="2" customFormat="1" ht="45" customHeight="1">
      <c r="A26" s="39"/>
      <c r="B26" s="53" t="s">
        <v>130</v>
      </c>
      <c r="C26" s="34">
        <v>992</v>
      </c>
      <c r="D26" s="35" t="s">
        <v>9</v>
      </c>
      <c r="E26" s="35" t="s">
        <v>11</v>
      </c>
      <c r="F26" s="35" t="s">
        <v>133</v>
      </c>
      <c r="G26" s="35"/>
      <c r="H26" s="50">
        <f>H28</f>
        <v>579.2</v>
      </c>
    </row>
    <row r="27" spans="1:8" s="2" customFormat="1" ht="25.5" customHeight="1">
      <c r="A27" s="39"/>
      <c r="B27" s="53" t="s">
        <v>271</v>
      </c>
      <c r="C27" s="34">
        <v>992</v>
      </c>
      <c r="D27" s="35" t="s">
        <v>9</v>
      </c>
      <c r="E27" s="35" t="s">
        <v>11</v>
      </c>
      <c r="F27" s="35" t="s">
        <v>134</v>
      </c>
      <c r="G27" s="35"/>
      <c r="H27" s="50">
        <f>H28</f>
        <v>579.2</v>
      </c>
    </row>
    <row r="28" spans="1:8" s="9" customFormat="1" ht="68.25" customHeight="1">
      <c r="A28" s="39"/>
      <c r="B28" s="53" t="s">
        <v>129</v>
      </c>
      <c r="C28" s="34">
        <v>992</v>
      </c>
      <c r="D28" s="35" t="s">
        <v>9</v>
      </c>
      <c r="E28" s="35" t="s">
        <v>11</v>
      </c>
      <c r="F28" s="35" t="s">
        <v>134</v>
      </c>
      <c r="G28" s="35" t="s">
        <v>128</v>
      </c>
      <c r="H28" s="50">
        <v>579.2</v>
      </c>
    </row>
    <row r="29" spans="1:8" s="2" customFormat="1" ht="69.75" customHeight="1">
      <c r="A29" s="39"/>
      <c r="B29" s="53" t="s">
        <v>184</v>
      </c>
      <c r="C29" s="34">
        <v>992</v>
      </c>
      <c r="D29" s="35" t="s">
        <v>9</v>
      </c>
      <c r="E29" s="35" t="s">
        <v>13</v>
      </c>
      <c r="F29" s="35"/>
      <c r="G29" s="35"/>
      <c r="H29" s="68">
        <f>H30</f>
        <v>2801.2000000000003</v>
      </c>
    </row>
    <row r="30" spans="1:8" s="2" customFormat="1" ht="28.5" customHeight="1">
      <c r="A30" s="39"/>
      <c r="B30" s="53" t="s">
        <v>186</v>
      </c>
      <c r="C30" s="34">
        <v>992</v>
      </c>
      <c r="D30" s="35" t="s">
        <v>9</v>
      </c>
      <c r="E30" s="35" t="s">
        <v>13</v>
      </c>
      <c r="F30" s="35" t="s">
        <v>135</v>
      </c>
      <c r="G30" s="35"/>
      <c r="H30" s="50">
        <f>H31+H36</f>
        <v>2801.2000000000003</v>
      </c>
    </row>
    <row r="31" spans="1:8" s="2" customFormat="1" ht="27.75" customHeight="1">
      <c r="A31" s="39"/>
      <c r="B31" s="53" t="s">
        <v>187</v>
      </c>
      <c r="C31" s="34">
        <v>992</v>
      </c>
      <c r="D31" s="35" t="s">
        <v>9</v>
      </c>
      <c r="E31" s="35" t="s">
        <v>13</v>
      </c>
      <c r="F31" s="35" t="s">
        <v>136</v>
      </c>
      <c r="G31" s="35"/>
      <c r="H31" s="50">
        <f>H32</f>
        <v>2797.4</v>
      </c>
    </row>
    <row r="32" spans="1:8" s="2" customFormat="1" ht="27" customHeight="1">
      <c r="A32" s="39"/>
      <c r="B32" s="53" t="s">
        <v>188</v>
      </c>
      <c r="C32" s="34">
        <v>992</v>
      </c>
      <c r="D32" s="35" t="s">
        <v>9</v>
      </c>
      <c r="E32" s="35" t="s">
        <v>13</v>
      </c>
      <c r="F32" s="35" t="s">
        <v>137</v>
      </c>
      <c r="G32" s="35"/>
      <c r="H32" s="50">
        <f>H33+H34+H35</f>
        <v>2797.4</v>
      </c>
    </row>
    <row r="33" spans="1:8" s="2" customFormat="1" ht="63.75" customHeight="1">
      <c r="A33" s="39"/>
      <c r="B33" s="53" t="s">
        <v>129</v>
      </c>
      <c r="C33" s="34">
        <v>992</v>
      </c>
      <c r="D33" s="35" t="s">
        <v>9</v>
      </c>
      <c r="E33" s="35" t="s">
        <v>13</v>
      </c>
      <c r="F33" s="35" t="s">
        <v>137</v>
      </c>
      <c r="G33" s="35" t="s">
        <v>128</v>
      </c>
      <c r="H33" s="50">
        <v>2650.4</v>
      </c>
    </row>
    <row r="34" spans="1:8" s="2" customFormat="1" ht="45" customHeight="1">
      <c r="A34" s="39"/>
      <c r="B34" s="53" t="s">
        <v>139</v>
      </c>
      <c r="C34" s="34">
        <v>992</v>
      </c>
      <c r="D34" s="35" t="s">
        <v>9</v>
      </c>
      <c r="E34" s="35" t="s">
        <v>13</v>
      </c>
      <c r="F34" s="35" t="s">
        <v>137</v>
      </c>
      <c r="G34" s="35" t="s">
        <v>131</v>
      </c>
      <c r="H34" s="50">
        <v>127</v>
      </c>
    </row>
    <row r="35" spans="1:8" s="9" customFormat="1" ht="21.75" customHeight="1">
      <c r="A35" s="39"/>
      <c r="B35" s="54" t="s">
        <v>140</v>
      </c>
      <c r="C35" s="34">
        <v>992</v>
      </c>
      <c r="D35" s="35" t="s">
        <v>9</v>
      </c>
      <c r="E35" s="35" t="s">
        <v>13</v>
      </c>
      <c r="F35" s="35" t="s">
        <v>137</v>
      </c>
      <c r="G35" s="35" t="s">
        <v>138</v>
      </c>
      <c r="H35" s="50">
        <v>20</v>
      </c>
    </row>
    <row r="36" spans="1:8" s="9" customFormat="1" ht="24" customHeight="1">
      <c r="A36" s="39"/>
      <c r="B36" s="53" t="s">
        <v>115</v>
      </c>
      <c r="C36" s="34">
        <v>992</v>
      </c>
      <c r="D36" s="35" t="s">
        <v>9</v>
      </c>
      <c r="E36" s="35" t="s">
        <v>13</v>
      </c>
      <c r="F36" s="35" t="s">
        <v>141</v>
      </c>
      <c r="G36" s="35"/>
      <c r="H36" s="50">
        <f>H37</f>
        <v>3.8</v>
      </c>
    </row>
    <row r="37" spans="1:8" s="9" customFormat="1" ht="45" customHeight="1">
      <c r="A37" s="39"/>
      <c r="B37" s="53" t="s">
        <v>116</v>
      </c>
      <c r="C37" s="34">
        <v>992</v>
      </c>
      <c r="D37" s="35" t="s">
        <v>9</v>
      </c>
      <c r="E37" s="35" t="s">
        <v>13</v>
      </c>
      <c r="F37" s="35" t="s">
        <v>142</v>
      </c>
      <c r="G37" s="35"/>
      <c r="H37" s="50">
        <v>3.8</v>
      </c>
    </row>
    <row r="38" spans="1:8" s="9" customFormat="1" ht="48" customHeight="1">
      <c r="A38" s="39"/>
      <c r="B38" s="53" t="s">
        <v>139</v>
      </c>
      <c r="C38" s="34">
        <v>992</v>
      </c>
      <c r="D38" s="35" t="s">
        <v>9</v>
      </c>
      <c r="E38" s="35" t="s">
        <v>13</v>
      </c>
      <c r="F38" s="35" t="s">
        <v>142</v>
      </c>
      <c r="G38" s="35" t="s">
        <v>131</v>
      </c>
      <c r="H38" s="50">
        <v>3.8</v>
      </c>
    </row>
    <row r="39" spans="1:8" s="8" customFormat="1" ht="42.75" customHeight="1">
      <c r="A39" s="39"/>
      <c r="B39" s="40" t="s">
        <v>185</v>
      </c>
      <c r="C39" s="61">
        <v>992</v>
      </c>
      <c r="D39" s="33" t="s">
        <v>9</v>
      </c>
      <c r="E39" s="33" t="s">
        <v>111</v>
      </c>
      <c r="F39" s="33"/>
      <c r="G39" s="33"/>
      <c r="H39" s="49">
        <f>H40</f>
        <v>35.9</v>
      </c>
    </row>
    <row r="40" spans="1:8" s="8" customFormat="1" ht="24" customHeight="1">
      <c r="A40" s="39"/>
      <c r="B40" s="53" t="s">
        <v>186</v>
      </c>
      <c r="C40" s="34">
        <v>992</v>
      </c>
      <c r="D40" s="35" t="s">
        <v>9</v>
      </c>
      <c r="E40" s="35" t="s">
        <v>111</v>
      </c>
      <c r="F40" s="35" t="s">
        <v>189</v>
      </c>
      <c r="G40" s="35"/>
      <c r="H40" s="50">
        <f>H41</f>
        <v>35.9</v>
      </c>
    </row>
    <row r="41" spans="1:8" s="9" customFormat="1" ht="25.5" customHeight="1">
      <c r="A41" s="39"/>
      <c r="B41" s="53" t="s">
        <v>110</v>
      </c>
      <c r="C41" s="34">
        <v>992</v>
      </c>
      <c r="D41" s="35" t="s">
        <v>9</v>
      </c>
      <c r="E41" s="35" t="s">
        <v>111</v>
      </c>
      <c r="F41" s="35" t="s">
        <v>143</v>
      </c>
      <c r="G41" s="35"/>
      <c r="H41" s="50">
        <f>H42</f>
        <v>35.9</v>
      </c>
    </row>
    <row r="42" spans="1:8" s="9" customFormat="1" ht="43.5" customHeight="1">
      <c r="A42" s="39"/>
      <c r="B42" s="53" t="s">
        <v>216</v>
      </c>
      <c r="C42" s="34">
        <v>992</v>
      </c>
      <c r="D42" s="35" t="s">
        <v>9</v>
      </c>
      <c r="E42" s="35" t="s">
        <v>111</v>
      </c>
      <c r="F42" s="35" t="s">
        <v>144</v>
      </c>
      <c r="G42" s="35"/>
      <c r="H42" s="50">
        <f>H43</f>
        <v>35.9</v>
      </c>
    </row>
    <row r="43" spans="1:8" s="9" customFormat="1" ht="25.5" customHeight="1">
      <c r="A43" s="39"/>
      <c r="B43" s="53" t="s">
        <v>74</v>
      </c>
      <c r="C43" s="34">
        <v>992</v>
      </c>
      <c r="D43" s="35" t="s">
        <v>9</v>
      </c>
      <c r="E43" s="35" t="s">
        <v>111</v>
      </c>
      <c r="F43" s="35" t="s">
        <v>144</v>
      </c>
      <c r="G43" s="35" t="s">
        <v>145</v>
      </c>
      <c r="H43" s="50">
        <v>35.9</v>
      </c>
    </row>
    <row r="44" spans="1:8" s="9" customFormat="1" ht="34.5" customHeight="1" hidden="1">
      <c r="A44" s="39"/>
      <c r="B44" s="40" t="s">
        <v>62</v>
      </c>
      <c r="C44" s="34">
        <v>992</v>
      </c>
      <c r="D44" s="35" t="s">
        <v>9</v>
      </c>
      <c r="E44" s="33" t="s">
        <v>54</v>
      </c>
      <c r="F44" s="33"/>
      <c r="G44" s="33"/>
      <c r="H44" s="49">
        <f>H45</f>
        <v>0</v>
      </c>
    </row>
    <row r="45" spans="1:8" s="9" customFormat="1" ht="29.25" customHeight="1" hidden="1">
      <c r="A45" s="39"/>
      <c r="B45" s="53" t="s">
        <v>186</v>
      </c>
      <c r="C45" s="34">
        <v>992</v>
      </c>
      <c r="D45" s="35" t="s">
        <v>9</v>
      </c>
      <c r="E45" s="35" t="s">
        <v>54</v>
      </c>
      <c r="F45" s="35" t="s">
        <v>135</v>
      </c>
      <c r="G45" s="35"/>
      <c r="H45" s="50">
        <f>H46</f>
        <v>0</v>
      </c>
    </row>
    <row r="46" spans="1:8" s="9" customFormat="1" ht="28.5" customHeight="1" hidden="1">
      <c r="A46" s="39"/>
      <c r="B46" s="53" t="s">
        <v>244</v>
      </c>
      <c r="C46" s="34">
        <v>992</v>
      </c>
      <c r="D46" s="35" t="s">
        <v>9</v>
      </c>
      <c r="E46" s="35" t="s">
        <v>54</v>
      </c>
      <c r="F46" s="35" t="s">
        <v>247</v>
      </c>
      <c r="G46" s="35"/>
      <c r="H46" s="50">
        <f>H48</f>
        <v>0</v>
      </c>
    </row>
    <row r="47" spans="1:8" s="9" customFormat="1" ht="26.25" customHeight="1" hidden="1">
      <c r="A47" s="39"/>
      <c r="B47" s="53" t="s">
        <v>245</v>
      </c>
      <c r="C47" s="34">
        <v>992</v>
      </c>
      <c r="D47" s="35" t="s">
        <v>9</v>
      </c>
      <c r="E47" s="35" t="s">
        <v>54</v>
      </c>
      <c r="F47" s="35" t="s">
        <v>248</v>
      </c>
      <c r="G47" s="35"/>
      <c r="H47" s="50">
        <f>H48</f>
        <v>0</v>
      </c>
    </row>
    <row r="48" spans="1:8" s="9" customFormat="1" ht="29.25" customHeight="1" hidden="1">
      <c r="A48" s="39"/>
      <c r="B48" s="53" t="s">
        <v>246</v>
      </c>
      <c r="C48" s="34">
        <v>992</v>
      </c>
      <c r="D48" s="35" t="s">
        <v>9</v>
      </c>
      <c r="E48" s="35" t="s">
        <v>54</v>
      </c>
      <c r="F48" s="35" t="s">
        <v>248</v>
      </c>
      <c r="G48" s="35" t="s">
        <v>138</v>
      </c>
      <c r="H48" s="50">
        <v>0</v>
      </c>
    </row>
    <row r="49" spans="1:8" s="9" customFormat="1" ht="18" customHeight="1" hidden="1">
      <c r="A49" s="39"/>
      <c r="B49" s="40" t="s">
        <v>63</v>
      </c>
      <c r="C49" s="34">
        <v>992</v>
      </c>
      <c r="D49" s="35" t="s">
        <v>9</v>
      </c>
      <c r="E49" s="33" t="s">
        <v>75</v>
      </c>
      <c r="F49" s="33"/>
      <c r="G49" s="33"/>
      <c r="H49" s="49">
        <f>H51</f>
        <v>0</v>
      </c>
    </row>
    <row r="50" spans="1:8" s="9" customFormat="1" ht="18" customHeight="1" hidden="1">
      <c r="A50" s="39"/>
      <c r="B50" s="53" t="s">
        <v>186</v>
      </c>
      <c r="C50" s="34">
        <v>992</v>
      </c>
      <c r="D50" s="35" t="s">
        <v>9</v>
      </c>
      <c r="E50" s="35" t="s">
        <v>75</v>
      </c>
      <c r="F50" s="35" t="s">
        <v>189</v>
      </c>
      <c r="G50" s="35"/>
      <c r="H50" s="50">
        <f>H51</f>
        <v>0</v>
      </c>
    </row>
    <row r="51" spans="1:8" s="9" customFormat="1" ht="24" customHeight="1" hidden="1">
      <c r="A51" s="39"/>
      <c r="B51" s="53" t="s">
        <v>110</v>
      </c>
      <c r="C51" s="34">
        <v>992</v>
      </c>
      <c r="D51" s="35" t="s">
        <v>9</v>
      </c>
      <c r="E51" s="35" t="s">
        <v>75</v>
      </c>
      <c r="F51" s="35" t="s">
        <v>146</v>
      </c>
      <c r="G51" s="35"/>
      <c r="H51" s="50">
        <f>H52</f>
        <v>0</v>
      </c>
    </row>
    <row r="52" spans="1:8" s="9" customFormat="1" ht="19.5" customHeight="1" hidden="1">
      <c r="A52" s="39"/>
      <c r="B52" s="53" t="s">
        <v>190</v>
      </c>
      <c r="C52" s="34">
        <v>992</v>
      </c>
      <c r="D52" s="35" t="s">
        <v>9</v>
      </c>
      <c r="E52" s="35" t="s">
        <v>75</v>
      </c>
      <c r="F52" s="35" t="s">
        <v>147</v>
      </c>
      <c r="G52" s="35"/>
      <c r="H52" s="50">
        <f>H53</f>
        <v>0</v>
      </c>
    </row>
    <row r="53" spans="1:8" s="9" customFormat="1" ht="19.5" customHeight="1" hidden="1">
      <c r="A53" s="39"/>
      <c r="B53" s="53" t="s">
        <v>140</v>
      </c>
      <c r="C53" s="34">
        <v>992</v>
      </c>
      <c r="D53" s="35" t="s">
        <v>9</v>
      </c>
      <c r="E53" s="35" t="s">
        <v>75</v>
      </c>
      <c r="F53" s="35" t="s">
        <v>147</v>
      </c>
      <c r="G53" s="35" t="s">
        <v>138</v>
      </c>
      <c r="H53" s="50">
        <v>0</v>
      </c>
    </row>
    <row r="54" spans="1:8" s="8" customFormat="1" ht="29.25" customHeight="1" hidden="1">
      <c r="A54" s="39"/>
      <c r="B54" s="40" t="s">
        <v>63</v>
      </c>
      <c r="C54" s="34">
        <v>992</v>
      </c>
      <c r="D54" s="35" t="s">
        <v>9</v>
      </c>
      <c r="E54" s="33" t="s">
        <v>75</v>
      </c>
      <c r="F54" s="33"/>
      <c r="G54" s="33"/>
      <c r="H54" s="49">
        <f>H55</f>
        <v>0</v>
      </c>
    </row>
    <row r="55" spans="1:8" s="8" customFormat="1" ht="29.25" customHeight="1" hidden="1">
      <c r="A55" s="39"/>
      <c r="B55" s="53" t="s">
        <v>186</v>
      </c>
      <c r="C55" s="34">
        <v>992</v>
      </c>
      <c r="D55" s="35" t="s">
        <v>9</v>
      </c>
      <c r="E55" s="35" t="s">
        <v>75</v>
      </c>
      <c r="F55" s="35" t="s">
        <v>135</v>
      </c>
      <c r="G55" s="33"/>
      <c r="H55" s="50">
        <f>H56</f>
        <v>0</v>
      </c>
    </row>
    <row r="56" spans="1:8" s="9" customFormat="1" ht="30.75" customHeight="1" hidden="1">
      <c r="A56" s="39"/>
      <c r="B56" s="53" t="s">
        <v>110</v>
      </c>
      <c r="C56" s="34">
        <v>992</v>
      </c>
      <c r="D56" s="35" t="s">
        <v>9</v>
      </c>
      <c r="E56" s="35" t="s">
        <v>75</v>
      </c>
      <c r="F56" s="35" t="s">
        <v>217</v>
      </c>
      <c r="G56" s="35"/>
      <c r="H56" s="50">
        <v>0</v>
      </c>
    </row>
    <row r="57" spans="1:8" s="9" customFormat="1" ht="25.5" customHeight="1" hidden="1">
      <c r="A57" s="39"/>
      <c r="B57" s="53" t="s">
        <v>218</v>
      </c>
      <c r="C57" s="34">
        <v>992</v>
      </c>
      <c r="D57" s="35" t="s">
        <v>9</v>
      </c>
      <c r="E57" s="35" t="s">
        <v>75</v>
      </c>
      <c r="F57" s="35" t="s">
        <v>147</v>
      </c>
      <c r="G57" s="35"/>
      <c r="H57" s="50">
        <v>0</v>
      </c>
    </row>
    <row r="58" spans="1:8" s="9" customFormat="1" ht="27" customHeight="1" hidden="1">
      <c r="A58" s="39"/>
      <c r="B58" s="53" t="s">
        <v>140</v>
      </c>
      <c r="C58" s="34">
        <v>992</v>
      </c>
      <c r="D58" s="35" t="s">
        <v>9</v>
      </c>
      <c r="E58" s="35" t="s">
        <v>75</v>
      </c>
      <c r="F58" s="35" t="s">
        <v>147</v>
      </c>
      <c r="G58" s="35" t="s">
        <v>138</v>
      </c>
      <c r="H58" s="50">
        <v>0</v>
      </c>
    </row>
    <row r="59" spans="1:8" s="9" customFormat="1" ht="27" customHeight="1">
      <c r="A59" s="39"/>
      <c r="B59" s="40" t="s">
        <v>62</v>
      </c>
      <c r="C59" s="61">
        <v>992</v>
      </c>
      <c r="D59" s="33" t="s">
        <v>9</v>
      </c>
      <c r="E59" s="33" t="s">
        <v>54</v>
      </c>
      <c r="F59" s="33"/>
      <c r="G59" s="33"/>
      <c r="H59" s="49">
        <f>H60</f>
        <v>150</v>
      </c>
    </row>
    <row r="60" spans="1:8" s="9" customFormat="1" ht="27" customHeight="1">
      <c r="A60" s="39"/>
      <c r="B60" s="53" t="s">
        <v>186</v>
      </c>
      <c r="C60" s="34">
        <v>992</v>
      </c>
      <c r="D60" s="35" t="s">
        <v>9</v>
      </c>
      <c r="E60" s="35" t="s">
        <v>54</v>
      </c>
      <c r="F60" s="35" t="s">
        <v>189</v>
      </c>
      <c r="G60" s="35"/>
      <c r="H60" s="50">
        <f>H61</f>
        <v>150</v>
      </c>
    </row>
    <row r="61" spans="1:8" s="9" customFormat="1" ht="27" customHeight="1">
      <c r="A61" s="39"/>
      <c r="B61" s="53" t="s">
        <v>244</v>
      </c>
      <c r="C61" s="34">
        <v>992</v>
      </c>
      <c r="D61" s="35" t="s">
        <v>9</v>
      </c>
      <c r="E61" s="35" t="s">
        <v>54</v>
      </c>
      <c r="F61" s="35" t="s">
        <v>279</v>
      </c>
      <c r="G61" s="35"/>
      <c r="H61" s="50">
        <f>H63</f>
        <v>150</v>
      </c>
    </row>
    <row r="62" spans="1:8" s="9" customFormat="1" ht="27" customHeight="1">
      <c r="A62" s="39"/>
      <c r="B62" s="53" t="s">
        <v>245</v>
      </c>
      <c r="C62" s="34">
        <v>992</v>
      </c>
      <c r="D62" s="35" t="s">
        <v>9</v>
      </c>
      <c r="E62" s="35" t="s">
        <v>54</v>
      </c>
      <c r="F62" s="35" t="s">
        <v>280</v>
      </c>
      <c r="G62" s="35"/>
      <c r="H62" s="50">
        <f>H63</f>
        <v>150</v>
      </c>
    </row>
    <row r="63" spans="1:8" s="9" customFormat="1" ht="27" customHeight="1">
      <c r="A63" s="39"/>
      <c r="B63" s="53" t="s">
        <v>246</v>
      </c>
      <c r="C63" s="34">
        <v>992</v>
      </c>
      <c r="D63" s="35" t="s">
        <v>9</v>
      </c>
      <c r="E63" s="35" t="s">
        <v>54</v>
      </c>
      <c r="F63" s="35" t="s">
        <v>280</v>
      </c>
      <c r="G63" s="35" t="s">
        <v>138</v>
      </c>
      <c r="H63" s="50">
        <v>150</v>
      </c>
    </row>
    <row r="64" spans="1:8" s="9" customFormat="1" ht="27" customHeight="1" hidden="1">
      <c r="A64" s="39"/>
      <c r="B64" s="53" t="s">
        <v>256</v>
      </c>
      <c r="C64" s="34">
        <v>992</v>
      </c>
      <c r="D64" s="35" t="s">
        <v>9</v>
      </c>
      <c r="E64" s="35" t="s">
        <v>75</v>
      </c>
      <c r="F64" s="35"/>
      <c r="G64" s="35"/>
      <c r="H64" s="50">
        <f>H66</f>
        <v>0</v>
      </c>
    </row>
    <row r="65" spans="1:8" s="9" customFormat="1" ht="27" customHeight="1" hidden="1">
      <c r="A65" s="39"/>
      <c r="B65" s="53" t="s">
        <v>186</v>
      </c>
      <c r="C65" s="34">
        <v>992</v>
      </c>
      <c r="D65" s="35" t="s">
        <v>9</v>
      </c>
      <c r="E65" s="35" t="s">
        <v>75</v>
      </c>
      <c r="F65" s="35" t="s">
        <v>189</v>
      </c>
      <c r="G65" s="35"/>
      <c r="H65" s="50"/>
    </row>
    <row r="66" spans="1:8" s="9" customFormat="1" ht="27" customHeight="1" hidden="1">
      <c r="A66" s="39"/>
      <c r="B66" s="53" t="s">
        <v>110</v>
      </c>
      <c r="C66" s="34">
        <v>992</v>
      </c>
      <c r="D66" s="35" t="s">
        <v>9</v>
      </c>
      <c r="E66" s="35" t="s">
        <v>75</v>
      </c>
      <c r="F66" s="35" t="s">
        <v>146</v>
      </c>
      <c r="G66" s="35"/>
      <c r="H66" s="50">
        <f>H67</f>
        <v>0</v>
      </c>
    </row>
    <row r="67" spans="1:8" s="9" customFormat="1" ht="27" customHeight="1" hidden="1">
      <c r="A67" s="39"/>
      <c r="B67" s="53" t="s">
        <v>257</v>
      </c>
      <c r="C67" s="34">
        <v>992</v>
      </c>
      <c r="D67" s="35" t="s">
        <v>9</v>
      </c>
      <c r="E67" s="35" t="s">
        <v>75</v>
      </c>
      <c r="F67" s="35" t="s">
        <v>147</v>
      </c>
      <c r="G67" s="35"/>
      <c r="H67" s="50">
        <f>H68</f>
        <v>0</v>
      </c>
    </row>
    <row r="68" spans="1:8" s="9" customFormat="1" ht="27" customHeight="1" hidden="1">
      <c r="A68" s="39"/>
      <c r="B68" s="53" t="s">
        <v>140</v>
      </c>
      <c r="C68" s="34">
        <v>992</v>
      </c>
      <c r="D68" s="35" t="s">
        <v>9</v>
      </c>
      <c r="E68" s="35" t="s">
        <v>75</v>
      </c>
      <c r="F68" s="35" t="s">
        <v>147</v>
      </c>
      <c r="G68" s="35" t="s">
        <v>138</v>
      </c>
      <c r="H68" s="50">
        <v>0</v>
      </c>
    </row>
    <row r="69" spans="1:8" s="8" customFormat="1" ht="19.5" customHeight="1">
      <c r="A69" s="39"/>
      <c r="B69" s="40" t="s">
        <v>36</v>
      </c>
      <c r="C69" s="61">
        <v>992</v>
      </c>
      <c r="D69" s="33" t="s">
        <v>9</v>
      </c>
      <c r="E69" s="33" t="s">
        <v>92</v>
      </c>
      <c r="F69" s="33"/>
      <c r="G69" s="33"/>
      <c r="H69" s="49">
        <f>H74+H77+H82+H85+H86+H89</f>
        <v>277.8</v>
      </c>
    </row>
    <row r="70" spans="1:8" s="9" customFormat="1" ht="15.75" customHeight="1" hidden="1">
      <c r="A70" s="39"/>
      <c r="B70" s="53" t="s">
        <v>93</v>
      </c>
      <c r="C70" s="34">
        <v>992</v>
      </c>
      <c r="D70" s="35" t="s">
        <v>9</v>
      </c>
      <c r="E70" s="35" t="s">
        <v>92</v>
      </c>
      <c r="F70" s="35"/>
      <c r="G70" s="35"/>
      <c r="H70" s="50"/>
    </row>
    <row r="71" spans="1:8" s="9" customFormat="1" ht="0.75" customHeight="1" hidden="1">
      <c r="A71" s="39"/>
      <c r="B71" s="53"/>
      <c r="C71" s="34"/>
      <c r="D71" s="35"/>
      <c r="E71" s="35"/>
      <c r="F71" s="35"/>
      <c r="G71" s="35"/>
      <c r="H71" s="50"/>
    </row>
    <row r="72" spans="1:8" s="9" customFormat="1" ht="55.5" customHeight="1">
      <c r="A72" s="39"/>
      <c r="B72" s="53" t="s">
        <v>259</v>
      </c>
      <c r="C72" s="34">
        <v>992</v>
      </c>
      <c r="D72" s="35" t="s">
        <v>9</v>
      </c>
      <c r="E72" s="35" t="s">
        <v>92</v>
      </c>
      <c r="F72" s="35" t="s">
        <v>191</v>
      </c>
      <c r="G72" s="35"/>
      <c r="H72" s="50">
        <f>H74</f>
        <v>66.5</v>
      </c>
    </row>
    <row r="73" spans="1:8" s="9" customFormat="1" ht="22.5" customHeight="1">
      <c r="A73" s="39"/>
      <c r="B73" s="53" t="s">
        <v>117</v>
      </c>
      <c r="C73" s="34">
        <v>992</v>
      </c>
      <c r="D73" s="35" t="s">
        <v>9</v>
      </c>
      <c r="E73" s="35" t="s">
        <v>92</v>
      </c>
      <c r="F73" s="35" t="s">
        <v>148</v>
      </c>
      <c r="G73" s="35"/>
      <c r="H73" s="50">
        <f>H74</f>
        <v>66.5</v>
      </c>
    </row>
    <row r="74" spans="1:8" s="9" customFormat="1" ht="61.5" customHeight="1">
      <c r="A74" s="39"/>
      <c r="B74" s="53" t="s">
        <v>129</v>
      </c>
      <c r="C74" s="34">
        <v>992</v>
      </c>
      <c r="D74" s="35" t="s">
        <v>9</v>
      </c>
      <c r="E74" s="35" t="s">
        <v>92</v>
      </c>
      <c r="F74" s="35" t="s">
        <v>148</v>
      </c>
      <c r="G74" s="35" t="s">
        <v>128</v>
      </c>
      <c r="H74" s="50">
        <v>66.5</v>
      </c>
    </row>
    <row r="75" spans="1:8" s="9" customFormat="1" ht="64.5" customHeight="1">
      <c r="A75" s="39"/>
      <c r="B75" s="53" t="s">
        <v>260</v>
      </c>
      <c r="C75" s="34">
        <v>992</v>
      </c>
      <c r="D75" s="35" t="s">
        <v>9</v>
      </c>
      <c r="E75" s="35" t="s">
        <v>92</v>
      </c>
      <c r="F75" s="35" t="s">
        <v>192</v>
      </c>
      <c r="G75" s="35"/>
      <c r="H75" s="50">
        <f>H76</f>
        <v>50</v>
      </c>
    </row>
    <row r="76" spans="1:8" s="9" customFormat="1" ht="21.75" customHeight="1">
      <c r="A76" s="39"/>
      <c r="B76" s="53" t="s">
        <v>117</v>
      </c>
      <c r="C76" s="34">
        <v>992</v>
      </c>
      <c r="D76" s="35" t="s">
        <v>9</v>
      </c>
      <c r="E76" s="35" t="s">
        <v>92</v>
      </c>
      <c r="F76" s="35" t="s">
        <v>149</v>
      </c>
      <c r="G76" s="35"/>
      <c r="H76" s="50">
        <f>H77</f>
        <v>50</v>
      </c>
    </row>
    <row r="77" spans="1:8" s="9" customFormat="1" ht="44.25" customHeight="1">
      <c r="A77" s="39"/>
      <c r="B77" s="53" t="s">
        <v>139</v>
      </c>
      <c r="C77" s="34">
        <v>992</v>
      </c>
      <c r="D77" s="35" t="s">
        <v>9</v>
      </c>
      <c r="E77" s="35" t="s">
        <v>92</v>
      </c>
      <c r="F77" s="35" t="s">
        <v>149</v>
      </c>
      <c r="G77" s="35" t="s">
        <v>131</v>
      </c>
      <c r="H77" s="50">
        <v>50</v>
      </c>
    </row>
    <row r="78" spans="1:8" s="9" customFormat="1" ht="78" customHeight="1" hidden="1">
      <c r="A78" s="39"/>
      <c r="B78" s="53" t="s">
        <v>98</v>
      </c>
      <c r="C78" s="34">
        <v>992</v>
      </c>
      <c r="D78" s="35" t="s">
        <v>9</v>
      </c>
      <c r="E78" s="35" t="s">
        <v>92</v>
      </c>
      <c r="F78" s="35" t="s">
        <v>99</v>
      </c>
      <c r="G78" s="35"/>
      <c r="H78" s="50" t="e">
        <f>#REF!</f>
        <v>#REF!</v>
      </c>
    </row>
    <row r="79" spans="1:8" s="9" customFormat="1" ht="10.5" customHeight="1" hidden="1">
      <c r="A79" s="39"/>
      <c r="B79" s="53"/>
      <c r="C79" s="34"/>
      <c r="D79" s="35"/>
      <c r="E79" s="35"/>
      <c r="F79" s="35"/>
      <c r="G79" s="35"/>
      <c r="H79" s="50"/>
    </row>
    <row r="80" spans="1:8" s="9" customFormat="1" ht="39.75" customHeight="1">
      <c r="A80" s="39"/>
      <c r="B80" s="53" t="s">
        <v>261</v>
      </c>
      <c r="C80" s="34">
        <v>992</v>
      </c>
      <c r="D80" s="35" t="s">
        <v>9</v>
      </c>
      <c r="E80" s="35" t="s">
        <v>92</v>
      </c>
      <c r="F80" s="35" t="s">
        <v>207</v>
      </c>
      <c r="G80" s="35"/>
      <c r="H80" s="50">
        <f>H81</f>
        <v>20</v>
      </c>
    </row>
    <row r="81" spans="1:8" s="9" customFormat="1" ht="27.75" customHeight="1">
      <c r="A81" s="39"/>
      <c r="B81" s="53" t="s">
        <v>117</v>
      </c>
      <c r="C81" s="34">
        <v>992</v>
      </c>
      <c r="D81" s="35" t="s">
        <v>9</v>
      </c>
      <c r="E81" s="35" t="s">
        <v>92</v>
      </c>
      <c r="F81" s="35" t="s">
        <v>208</v>
      </c>
      <c r="G81" s="35"/>
      <c r="H81" s="50">
        <f>H82</f>
        <v>20</v>
      </c>
    </row>
    <row r="82" spans="1:8" s="9" customFormat="1" ht="42" customHeight="1">
      <c r="A82" s="39"/>
      <c r="B82" s="53" t="s">
        <v>139</v>
      </c>
      <c r="C82" s="34">
        <v>992</v>
      </c>
      <c r="D82" s="35" t="s">
        <v>9</v>
      </c>
      <c r="E82" s="35" t="s">
        <v>92</v>
      </c>
      <c r="F82" s="35" t="s">
        <v>208</v>
      </c>
      <c r="G82" s="35" t="s">
        <v>131</v>
      </c>
      <c r="H82" s="50">
        <v>20</v>
      </c>
    </row>
    <row r="83" spans="1:8" s="9" customFormat="1" ht="109.5" customHeight="1">
      <c r="A83" s="39"/>
      <c r="B83" s="53" t="s">
        <v>262</v>
      </c>
      <c r="C83" s="34">
        <v>992</v>
      </c>
      <c r="D83" s="35" t="s">
        <v>9</v>
      </c>
      <c r="E83" s="35" t="s">
        <v>92</v>
      </c>
      <c r="F83" s="35" t="s">
        <v>209</v>
      </c>
      <c r="G83" s="35"/>
      <c r="H83" s="50">
        <f>H84</f>
        <v>141.3</v>
      </c>
    </row>
    <row r="84" spans="1:8" s="9" customFormat="1" ht="33.75" customHeight="1">
      <c r="A84" s="39"/>
      <c r="B84" s="53" t="s">
        <v>117</v>
      </c>
      <c r="C84" s="34">
        <v>992</v>
      </c>
      <c r="D84" s="35" t="s">
        <v>9</v>
      </c>
      <c r="E84" s="35" t="s">
        <v>92</v>
      </c>
      <c r="F84" s="35" t="s">
        <v>210</v>
      </c>
      <c r="G84" s="35"/>
      <c r="H84" s="50">
        <f>H85</f>
        <v>141.3</v>
      </c>
    </row>
    <row r="85" spans="1:8" s="9" customFormat="1" ht="42" customHeight="1">
      <c r="A85" s="39"/>
      <c r="B85" s="53" t="s">
        <v>139</v>
      </c>
      <c r="C85" s="34">
        <v>992</v>
      </c>
      <c r="D85" s="35" t="s">
        <v>9</v>
      </c>
      <c r="E85" s="35" t="s">
        <v>92</v>
      </c>
      <c r="F85" s="35" t="s">
        <v>210</v>
      </c>
      <c r="G85" s="35" t="s">
        <v>131</v>
      </c>
      <c r="H85" s="50">
        <v>141.3</v>
      </c>
    </row>
    <row r="86" spans="1:8" s="9" customFormat="1" ht="42" customHeight="1" hidden="1">
      <c r="A86" s="39"/>
      <c r="B86" s="53" t="s">
        <v>228</v>
      </c>
      <c r="C86" s="34">
        <v>992</v>
      </c>
      <c r="D86" s="35" t="s">
        <v>9</v>
      </c>
      <c r="E86" s="35" t="s">
        <v>92</v>
      </c>
      <c r="F86" s="35" t="s">
        <v>227</v>
      </c>
      <c r="G86" s="35"/>
      <c r="H86" s="50">
        <f>H87</f>
        <v>0</v>
      </c>
    </row>
    <row r="87" spans="1:8" s="9" customFormat="1" ht="42" customHeight="1" hidden="1">
      <c r="A87" s="39"/>
      <c r="B87" s="53" t="s">
        <v>117</v>
      </c>
      <c r="C87" s="34">
        <v>992</v>
      </c>
      <c r="D87" s="35" t="s">
        <v>9</v>
      </c>
      <c r="E87" s="35" t="s">
        <v>92</v>
      </c>
      <c r="F87" s="35" t="s">
        <v>229</v>
      </c>
      <c r="G87" s="35"/>
      <c r="H87" s="50">
        <f>H88</f>
        <v>0</v>
      </c>
    </row>
    <row r="88" spans="1:8" s="9" customFormat="1" ht="42" customHeight="1" hidden="1">
      <c r="A88" s="39"/>
      <c r="B88" s="53" t="s">
        <v>139</v>
      </c>
      <c r="C88" s="34">
        <v>992</v>
      </c>
      <c r="D88" s="35" t="s">
        <v>9</v>
      </c>
      <c r="E88" s="35" t="s">
        <v>92</v>
      </c>
      <c r="F88" s="35" t="s">
        <v>229</v>
      </c>
      <c r="G88" s="35" t="s">
        <v>131</v>
      </c>
      <c r="H88" s="50">
        <v>0</v>
      </c>
    </row>
    <row r="89" spans="1:8" s="9" customFormat="1" ht="60" customHeight="1" hidden="1">
      <c r="A89" s="39"/>
      <c r="B89" s="53" t="s">
        <v>241</v>
      </c>
      <c r="C89" s="34">
        <v>992</v>
      </c>
      <c r="D89" s="35" t="s">
        <v>9</v>
      </c>
      <c r="E89" s="35" t="s">
        <v>92</v>
      </c>
      <c r="F89" s="35" t="s">
        <v>242</v>
      </c>
      <c r="G89" s="35"/>
      <c r="H89" s="50">
        <f>H90</f>
        <v>0</v>
      </c>
    </row>
    <row r="90" spans="1:8" s="9" customFormat="1" ht="42" customHeight="1" hidden="1">
      <c r="A90" s="39"/>
      <c r="B90" s="53" t="s">
        <v>117</v>
      </c>
      <c r="C90" s="34">
        <v>992</v>
      </c>
      <c r="D90" s="35" t="s">
        <v>9</v>
      </c>
      <c r="E90" s="35" t="s">
        <v>92</v>
      </c>
      <c r="F90" s="35" t="s">
        <v>243</v>
      </c>
      <c r="G90" s="35"/>
      <c r="H90" s="50">
        <f>H91</f>
        <v>0</v>
      </c>
    </row>
    <row r="91" spans="1:8" s="9" customFormat="1" ht="42" customHeight="1" hidden="1">
      <c r="A91" s="39"/>
      <c r="B91" s="53" t="s">
        <v>139</v>
      </c>
      <c r="C91" s="34">
        <v>992</v>
      </c>
      <c r="D91" s="35" t="s">
        <v>9</v>
      </c>
      <c r="E91" s="35" t="s">
        <v>92</v>
      </c>
      <c r="F91" s="35" t="s">
        <v>243</v>
      </c>
      <c r="G91" s="35" t="s">
        <v>131</v>
      </c>
      <c r="H91" s="50">
        <v>0</v>
      </c>
    </row>
    <row r="92" spans="1:8" s="9" customFormat="1" ht="18.75" customHeight="1">
      <c r="A92" s="39">
        <v>2</v>
      </c>
      <c r="B92" s="40" t="s">
        <v>22</v>
      </c>
      <c r="C92" s="62" t="s">
        <v>24</v>
      </c>
      <c r="D92" s="33" t="s">
        <v>11</v>
      </c>
      <c r="E92" s="33" t="s">
        <v>10</v>
      </c>
      <c r="F92" s="33"/>
      <c r="G92" s="33"/>
      <c r="H92" s="49">
        <f>H93</f>
        <v>88.7</v>
      </c>
    </row>
    <row r="93" spans="1:8" s="9" customFormat="1" ht="21" customHeight="1">
      <c r="A93" s="39"/>
      <c r="B93" s="53" t="s">
        <v>23</v>
      </c>
      <c r="C93" s="63" t="s">
        <v>24</v>
      </c>
      <c r="D93" s="35" t="s">
        <v>11</v>
      </c>
      <c r="E93" s="35" t="s">
        <v>12</v>
      </c>
      <c r="F93" s="35"/>
      <c r="G93" s="35"/>
      <c r="H93" s="50">
        <f>H98</f>
        <v>88.7</v>
      </c>
    </row>
    <row r="94" spans="1:10" s="9" customFormat="1" ht="33" customHeight="1" hidden="1">
      <c r="A94" s="39"/>
      <c r="B94" s="53" t="s">
        <v>32</v>
      </c>
      <c r="C94" s="34">
        <v>992</v>
      </c>
      <c r="D94" s="35" t="s">
        <v>11</v>
      </c>
      <c r="E94" s="35" t="s">
        <v>11</v>
      </c>
      <c r="F94" s="35" t="s">
        <v>33</v>
      </c>
      <c r="G94" s="35"/>
      <c r="H94" s="51"/>
      <c r="I94" s="2"/>
      <c r="J94" s="2"/>
    </row>
    <row r="95" spans="1:10" s="9" customFormat="1" ht="8.25" customHeight="1" hidden="1">
      <c r="A95" s="39"/>
      <c r="B95" s="53"/>
      <c r="C95" s="34"/>
      <c r="D95" s="35"/>
      <c r="E95" s="35"/>
      <c r="F95" s="35"/>
      <c r="G95" s="35"/>
      <c r="H95" s="51"/>
      <c r="I95" s="2"/>
      <c r="J95" s="2"/>
    </row>
    <row r="96" spans="1:10" s="9" customFormat="1" ht="45.75" customHeight="1" hidden="1">
      <c r="A96" s="39"/>
      <c r="B96" s="53" t="s">
        <v>25</v>
      </c>
      <c r="C96" s="34">
        <v>992</v>
      </c>
      <c r="D96" s="35" t="s">
        <v>11</v>
      </c>
      <c r="E96" s="35" t="s">
        <v>11</v>
      </c>
      <c r="F96" s="35" t="s">
        <v>33</v>
      </c>
      <c r="G96" s="35" t="s">
        <v>26</v>
      </c>
      <c r="H96" s="51"/>
      <c r="I96" s="2"/>
      <c r="J96" s="2"/>
    </row>
    <row r="97" spans="1:10" s="9" customFormat="1" ht="10.5" customHeight="1" hidden="1">
      <c r="A97" s="39"/>
      <c r="B97" s="53"/>
      <c r="C97" s="34"/>
      <c r="D97" s="35"/>
      <c r="E97" s="35"/>
      <c r="F97" s="35"/>
      <c r="G97" s="35"/>
      <c r="H97" s="51"/>
      <c r="I97" s="2"/>
      <c r="J97" s="2"/>
    </row>
    <row r="98" spans="1:10" s="9" customFormat="1" ht="24.75" customHeight="1">
      <c r="A98" s="39"/>
      <c r="B98" s="53" t="s">
        <v>186</v>
      </c>
      <c r="C98" s="34">
        <v>992</v>
      </c>
      <c r="D98" s="35" t="s">
        <v>11</v>
      </c>
      <c r="E98" s="35" t="s">
        <v>12</v>
      </c>
      <c r="F98" s="35" t="s">
        <v>135</v>
      </c>
      <c r="G98" s="35"/>
      <c r="H98" s="50">
        <f>H99</f>
        <v>88.7</v>
      </c>
      <c r="I98" s="2"/>
      <c r="J98" s="2"/>
    </row>
    <row r="99" spans="1:10" s="9" customFormat="1" ht="26.25" customHeight="1">
      <c r="A99" s="39"/>
      <c r="B99" s="53" t="s">
        <v>219</v>
      </c>
      <c r="C99" s="34">
        <v>992</v>
      </c>
      <c r="D99" s="35" t="s">
        <v>11</v>
      </c>
      <c r="E99" s="35" t="s">
        <v>12</v>
      </c>
      <c r="F99" s="35" t="s">
        <v>193</v>
      </c>
      <c r="G99" s="35"/>
      <c r="H99" s="50">
        <f>H100</f>
        <v>88.7</v>
      </c>
      <c r="I99" s="2"/>
      <c r="J99" s="2"/>
    </row>
    <row r="100" spans="1:9" s="9" customFormat="1" ht="47.25" customHeight="1">
      <c r="A100" s="39"/>
      <c r="B100" s="53" t="s">
        <v>194</v>
      </c>
      <c r="C100" s="34">
        <v>992</v>
      </c>
      <c r="D100" s="35" t="s">
        <v>11</v>
      </c>
      <c r="E100" s="35" t="s">
        <v>12</v>
      </c>
      <c r="F100" s="35" t="s">
        <v>150</v>
      </c>
      <c r="G100" s="35"/>
      <c r="H100" s="50">
        <f>H101</f>
        <v>88.7</v>
      </c>
      <c r="I100" s="10"/>
    </row>
    <row r="101" spans="1:8" s="9" customFormat="1" ht="70.5" customHeight="1">
      <c r="A101" s="39"/>
      <c r="B101" s="53" t="s">
        <v>129</v>
      </c>
      <c r="C101" s="34">
        <v>992</v>
      </c>
      <c r="D101" s="35" t="s">
        <v>11</v>
      </c>
      <c r="E101" s="35" t="s">
        <v>12</v>
      </c>
      <c r="F101" s="35" t="s">
        <v>150</v>
      </c>
      <c r="G101" s="35" t="s">
        <v>128</v>
      </c>
      <c r="H101" s="50">
        <v>88.7</v>
      </c>
    </row>
    <row r="102" spans="1:8" s="2" customFormat="1" ht="24.75" customHeight="1">
      <c r="A102" s="39">
        <v>3</v>
      </c>
      <c r="B102" s="40" t="s">
        <v>8</v>
      </c>
      <c r="C102" s="61">
        <v>992</v>
      </c>
      <c r="D102" s="33" t="s">
        <v>12</v>
      </c>
      <c r="E102" s="33" t="s">
        <v>10</v>
      </c>
      <c r="F102" s="33"/>
      <c r="G102" s="33"/>
      <c r="H102" s="49">
        <f>H103+H116+H124</f>
        <v>16</v>
      </c>
    </row>
    <row r="103" spans="1:8" s="2" customFormat="1" ht="45" customHeight="1">
      <c r="A103" s="39"/>
      <c r="B103" s="40" t="s">
        <v>91</v>
      </c>
      <c r="C103" s="61">
        <v>992</v>
      </c>
      <c r="D103" s="33" t="s">
        <v>12</v>
      </c>
      <c r="E103" s="33" t="s">
        <v>14</v>
      </c>
      <c r="F103" s="33"/>
      <c r="G103" s="33"/>
      <c r="H103" s="49">
        <f>H107</f>
        <v>4</v>
      </c>
    </row>
    <row r="104" spans="1:8" s="2" customFormat="1" ht="37.5">
      <c r="A104" s="39"/>
      <c r="B104" s="55" t="s">
        <v>118</v>
      </c>
      <c r="C104" s="64">
        <v>992</v>
      </c>
      <c r="D104" s="58" t="s">
        <v>12</v>
      </c>
      <c r="E104" s="58" t="s">
        <v>14</v>
      </c>
      <c r="F104" s="58" t="s">
        <v>151</v>
      </c>
      <c r="G104" s="35"/>
      <c r="H104" s="50">
        <f>H105</f>
        <v>4</v>
      </c>
    </row>
    <row r="105" spans="1:8" s="2" customFormat="1" ht="44.25" customHeight="1">
      <c r="A105" s="39"/>
      <c r="B105" s="53" t="s">
        <v>119</v>
      </c>
      <c r="C105" s="34">
        <v>992</v>
      </c>
      <c r="D105" s="35" t="s">
        <v>12</v>
      </c>
      <c r="E105" s="35" t="s">
        <v>14</v>
      </c>
      <c r="F105" s="35" t="s">
        <v>199</v>
      </c>
      <c r="G105" s="35"/>
      <c r="H105" s="50">
        <f>H107</f>
        <v>4</v>
      </c>
    </row>
    <row r="106" spans="1:8" s="2" customFormat="1" ht="61.5" customHeight="1">
      <c r="A106" s="39"/>
      <c r="B106" s="53" t="s">
        <v>200</v>
      </c>
      <c r="C106" s="34">
        <v>992</v>
      </c>
      <c r="D106" s="35" t="s">
        <v>12</v>
      </c>
      <c r="E106" s="35" t="s">
        <v>14</v>
      </c>
      <c r="F106" s="35" t="s">
        <v>152</v>
      </c>
      <c r="G106" s="35"/>
      <c r="H106" s="50">
        <f>H107</f>
        <v>4</v>
      </c>
    </row>
    <row r="107" spans="1:8" s="9" customFormat="1" ht="42" customHeight="1">
      <c r="A107" s="39"/>
      <c r="B107" s="55" t="s">
        <v>139</v>
      </c>
      <c r="C107" s="64">
        <v>992</v>
      </c>
      <c r="D107" s="58" t="s">
        <v>12</v>
      </c>
      <c r="E107" s="58" t="s">
        <v>14</v>
      </c>
      <c r="F107" s="58" t="s">
        <v>152</v>
      </c>
      <c r="G107" s="58" t="s">
        <v>131</v>
      </c>
      <c r="H107" s="59">
        <v>4</v>
      </c>
    </row>
    <row r="108" spans="1:8" s="9" customFormat="1" ht="4.5" customHeight="1" hidden="1">
      <c r="A108" s="39"/>
      <c r="B108" s="53"/>
      <c r="C108" s="34"/>
      <c r="D108" s="35"/>
      <c r="E108" s="35"/>
      <c r="F108" s="35"/>
      <c r="G108" s="35"/>
      <c r="H108" s="50"/>
    </row>
    <row r="109" spans="1:9" s="9" customFormat="1" ht="14.25" customHeight="1" hidden="1">
      <c r="A109" s="39"/>
      <c r="B109" s="53" t="s">
        <v>49</v>
      </c>
      <c r="C109" s="53">
        <v>992</v>
      </c>
      <c r="D109" s="35" t="s">
        <v>12</v>
      </c>
      <c r="E109" s="35" t="s">
        <v>14</v>
      </c>
      <c r="F109" s="35" t="s">
        <v>50</v>
      </c>
      <c r="G109" s="35"/>
      <c r="H109" s="50">
        <f>H111</f>
        <v>0</v>
      </c>
      <c r="I109" s="16"/>
    </row>
    <row r="110" spans="1:9" s="9" customFormat="1" ht="6.75" customHeight="1" hidden="1">
      <c r="A110" s="39"/>
      <c r="B110" s="53"/>
      <c r="C110" s="53"/>
      <c r="D110" s="35"/>
      <c r="E110" s="35"/>
      <c r="F110" s="35"/>
      <c r="G110" s="35"/>
      <c r="H110" s="50"/>
      <c r="I110" s="18"/>
    </row>
    <row r="111" spans="1:9" s="9" customFormat="1" ht="14.25" customHeight="1" hidden="1">
      <c r="A111" s="39"/>
      <c r="B111" s="53" t="s">
        <v>51</v>
      </c>
      <c r="C111" s="53">
        <v>992</v>
      </c>
      <c r="D111" s="35" t="s">
        <v>12</v>
      </c>
      <c r="E111" s="35" t="s">
        <v>14</v>
      </c>
      <c r="F111" s="35" t="s">
        <v>52</v>
      </c>
      <c r="G111" s="35"/>
      <c r="H111" s="50">
        <f>H113</f>
        <v>0</v>
      </c>
      <c r="I111" s="16"/>
    </row>
    <row r="112" spans="1:9" s="9" customFormat="1" ht="6" customHeight="1" hidden="1">
      <c r="A112" s="39"/>
      <c r="B112" s="53"/>
      <c r="C112" s="53"/>
      <c r="D112" s="35"/>
      <c r="E112" s="35"/>
      <c r="F112" s="35"/>
      <c r="G112" s="35"/>
      <c r="H112" s="50"/>
      <c r="I112" s="18"/>
    </row>
    <row r="113" spans="1:9" s="9" customFormat="1" ht="93" customHeight="1" hidden="1">
      <c r="A113" s="39"/>
      <c r="B113" s="53" t="s">
        <v>61</v>
      </c>
      <c r="C113" s="53">
        <v>992</v>
      </c>
      <c r="D113" s="35" t="s">
        <v>12</v>
      </c>
      <c r="E113" s="35" t="s">
        <v>14</v>
      </c>
      <c r="F113" s="35" t="s">
        <v>60</v>
      </c>
      <c r="G113" s="35"/>
      <c r="H113" s="50">
        <f>H115</f>
        <v>0</v>
      </c>
      <c r="I113" s="16"/>
    </row>
    <row r="114" spans="1:9" s="9" customFormat="1" ht="7.5" customHeight="1" hidden="1">
      <c r="A114" s="39"/>
      <c r="B114" s="53"/>
      <c r="C114" s="53"/>
      <c r="D114" s="35"/>
      <c r="E114" s="35"/>
      <c r="F114" s="35"/>
      <c r="G114" s="35"/>
      <c r="H114" s="50"/>
      <c r="I114" s="18"/>
    </row>
    <row r="115" spans="1:9" s="9" customFormat="1" ht="14.25" customHeight="1" hidden="1">
      <c r="A115" s="39"/>
      <c r="B115" s="53" t="s">
        <v>45</v>
      </c>
      <c r="C115" s="53">
        <v>992</v>
      </c>
      <c r="D115" s="35" t="s">
        <v>12</v>
      </c>
      <c r="E115" s="35" t="s">
        <v>14</v>
      </c>
      <c r="F115" s="35" t="s">
        <v>60</v>
      </c>
      <c r="G115" s="35" t="s">
        <v>38</v>
      </c>
      <c r="H115" s="50">
        <v>0</v>
      </c>
      <c r="I115" s="16"/>
    </row>
    <row r="116" spans="1:8" s="9" customFormat="1" ht="21.75" customHeight="1">
      <c r="A116" s="39"/>
      <c r="B116" s="53" t="s">
        <v>120</v>
      </c>
      <c r="C116" s="34">
        <v>992</v>
      </c>
      <c r="D116" s="35" t="s">
        <v>12</v>
      </c>
      <c r="E116" s="35" t="s">
        <v>48</v>
      </c>
      <c r="F116" s="35"/>
      <c r="G116" s="35"/>
      <c r="H116" s="50">
        <f>H123</f>
        <v>10</v>
      </c>
    </row>
    <row r="117" spans="1:8" s="9" customFormat="1" ht="6" customHeight="1" hidden="1">
      <c r="A117" s="39"/>
      <c r="B117" s="53"/>
      <c r="C117" s="63"/>
      <c r="D117" s="35"/>
      <c r="E117" s="35"/>
      <c r="F117" s="35"/>
      <c r="G117" s="35"/>
      <c r="H117" s="50"/>
    </row>
    <row r="118" spans="1:8" s="9" customFormat="1" ht="17.25" customHeight="1" hidden="1">
      <c r="A118" s="39"/>
      <c r="B118" s="53"/>
      <c r="C118" s="34"/>
      <c r="D118" s="35"/>
      <c r="E118" s="35"/>
      <c r="F118" s="35"/>
      <c r="G118" s="35"/>
      <c r="H118" s="50">
        <f>H120</f>
        <v>0</v>
      </c>
    </row>
    <row r="119" spans="1:8" s="9" customFormat="1" ht="4.5" customHeight="1" hidden="1">
      <c r="A119" s="39"/>
      <c r="B119" s="53"/>
      <c r="C119" s="63"/>
      <c r="D119" s="35"/>
      <c r="E119" s="35"/>
      <c r="F119" s="35"/>
      <c r="G119" s="35"/>
      <c r="H119" s="50"/>
    </row>
    <row r="120" spans="1:8" s="9" customFormat="1" ht="18.75" customHeight="1" hidden="1">
      <c r="A120" s="39"/>
      <c r="B120" s="53"/>
      <c r="C120" s="34"/>
      <c r="D120" s="35"/>
      <c r="E120" s="35"/>
      <c r="F120" s="35"/>
      <c r="G120" s="35"/>
      <c r="H120" s="50"/>
    </row>
    <row r="121" spans="1:8" s="9" customFormat="1" ht="60" customHeight="1">
      <c r="A121" s="39"/>
      <c r="B121" s="55" t="s">
        <v>263</v>
      </c>
      <c r="C121" s="34">
        <v>992</v>
      </c>
      <c r="D121" s="35" t="s">
        <v>12</v>
      </c>
      <c r="E121" s="35" t="s">
        <v>48</v>
      </c>
      <c r="F121" s="35" t="s">
        <v>153</v>
      </c>
      <c r="G121" s="35"/>
      <c r="H121" s="50">
        <f>H123</f>
        <v>10</v>
      </c>
    </row>
    <row r="122" spans="1:8" s="9" customFormat="1" ht="24" customHeight="1">
      <c r="A122" s="39"/>
      <c r="B122" s="55" t="s">
        <v>121</v>
      </c>
      <c r="C122" s="34">
        <v>992</v>
      </c>
      <c r="D122" s="35" t="s">
        <v>12</v>
      </c>
      <c r="E122" s="35" t="s">
        <v>48</v>
      </c>
      <c r="F122" s="35" t="s">
        <v>154</v>
      </c>
      <c r="G122" s="35"/>
      <c r="H122" s="50">
        <f>H123</f>
        <v>10</v>
      </c>
    </row>
    <row r="123" spans="1:8" s="9" customFormat="1" ht="33.75" customHeight="1">
      <c r="A123" s="39"/>
      <c r="B123" s="53" t="s">
        <v>139</v>
      </c>
      <c r="C123" s="34">
        <v>992</v>
      </c>
      <c r="D123" s="35" t="s">
        <v>12</v>
      </c>
      <c r="E123" s="35" t="s">
        <v>48</v>
      </c>
      <c r="F123" s="35" t="s">
        <v>154</v>
      </c>
      <c r="G123" s="35" t="s">
        <v>131</v>
      </c>
      <c r="H123" s="50">
        <v>10</v>
      </c>
    </row>
    <row r="124" spans="1:8" s="9" customFormat="1" ht="44.25" customHeight="1">
      <c r="A124" s="39"/>
      <c r="B124" s="40" t="s">
        <v>53</v>
      </c>
      <c r="C124" s="61">
        <v>992</v>
      </c>
      <c r="D124" s="33" t="s">
        <v>12</v>
      </c>
      <c r="E124" s="33" t="s">
        <v>37</v>
      </c>
      <c r="F124" s="33"/>
      <c r="G124" s="33"/>
      <c r="H124" s="49">
        <f>H131</f>
        <v>2</v>
      </c>
    </row>
    <row r="125" spans="1:8" s="9" customFormat="1" ht="6" customHeight="1" hidden="1">
      <c r="A125" s="39"/>
      <c r="B125" s="53"/>
      <c r="C125" s="63"/>
      <c r="D125" s="35"/>
      <c r="E125" s="35"/>
      <c r="F125" s="35"/>
      <c r="G125" s="35"/>
      <c r="H125" s="50"/>
    </row>
    <row r="126" spans="1:8" s="9" customFormat="1" ht="18.75" customHeight="1" hidden="1">
      <c r="A126" s="39"/>
      <c r="B126" s="53"/>
      <c r="C126" s="34"/>
      <c r="D126" s="35"/>
      <c r="E126" s="35"/>
      <c r="F126" s="35"/>
      <c r="G126" s="35"/>
      <c r="H126" s="50">
        <f>H128</f>
        <v>0</v>
      </c>
    </row>
    <row r="127" spans="1:8" s="9" customFormat="1" ht="6" customHeight="1" hidden="1">
      <c r="A127" s="39"/>
      <c r="B127" s="53"/>
      <c r="C127" s="63"/>
      <c r="D127" s="35"/>
      <c r="E127" s="35"/>
      <c r="F127" s="35"/>
      <c r="G127" s="35"/>
      <c r="H127" s="50"/>
    </row>
    <row r="128" spans="1:8" s="9" customFormat="1" ht="21" customHeight="1" hidden="1">
      <c r="A128" s="39"/>
      <c r="B128" s="53"/>
      <c r="C128" s="34"/>
      <c r="D128" s="35"/>
      <c r="E128" s="35"/>
      <c r="F128" s="35"/>
      <c r="G128" s="35"/>
      <c r="H128" s="50"/>
    </row>
    <row r="129" spans="1:8" s="9" customFormat="1" ht="64.5" customHeight="1">
      <c r="A129" s="39"/>
      <c r="B129" s="55" t="s">
        <v>264</v>
      </c>
      <c r="C129" s="34">
        <v>992</v>
      </c>
      <c r="D129" s="35" t="s">
        <v>12</v>
      </c>
      <c r="E129" s="35" t="s">
        <v>37</v>
      </c>
      <c r="F129" s="35" t="s">
        <v>155</v>
      </c>
      <c r="G129" s="35"/>
      <c r="H129" s="50">
        <f>H131</f>
        <v>2</v>
      </c>
    </row>
    <row r="130" spans="1:8" s="9" customFormat="1" ht="24" customHeight="1">
      <c r="A130" s="39"/>
      <c r="B130" s="55" t="s">
        <v>121</v>
      </c>
      <c r="C130" s="34">
        <v>992</v>
      </c>
      <c r="D130" s="35" t="s">
        <v>12</v>
      </c>
      <c r="E130" s="35" t="s">
        <v>37</v>
      </c>
      <c r="F130" s="35" t="s">
        <v>156</v>
      </c>
      <c r="G130" s="35"/>
      <c r="H130" s="50">
        <v>2</v>
      </c>
    </row>
    <row r="131" spans="1:15" s="9" customFormat="1" ht="38.25" customHeight="1">
      <c r="A131" s="39"/>
      <c r="B131" s="53" t="s">
        <v>139</v>
      </c>
      <c r="C131" s="34">
        <v>992</v>
      </c>
      <c r="D131" s="35" t="s">
        <v>12</v>
      </c>
      <c r="E131" s="35" t="s">
        <v>37</v>
      </c>
      <c r="F131" s="35" t="s">
        <v>156</v>
      </c>
      <c r="G131" s="35" t="s">
        <v>131</v>
      </c>
      <c r="H131" s="50">
        <v>2</v>
      </c>
      <c r="J131" s="14"/>
      <c r="K131" s="14"/>
      <c r="L131" s="14"/>
      <c r="M131" s="14"/>
      <c r="N131" s="14"/>
      <c r="O131" s="14"/>
    </row>
    <row r="132" spans="1:15" s="9" customFormat="1" ht="7.5" customHeight="1" hidden="1">
      <c r="A132" s="39"/>
      <c r="B132" s="53"/>
      <c r="C132" s="34"/>
      <c r="D132" s="35"/>
      <c r="E132" s="35"/>
      <c r="F132" s="35"/>
      <c r="G132" s="35"/>
      <c r="H132" s="50"/>
      <c r="J132" s="14"/>
      <c r="K132" s="14"/>
      <c r="L132" s="14"/>
      <c r="M132" s="14"/>
      <c r="N132" s="14"/>
      <c r="O132" s="14"/>
    </row>
    <row r="133" spans="1:15" s="9" customFormat="1" ht="17.25" customHeight="1" hidden="1">
      <c r="A133" s="39"/>
      <c r="B133" s="53"/>
      <c r="C133" s="34"/>
      <c r="D133" s="35"/>
      <c r="E133" s="35"/>
      <c r="F133" s="35"/>
      <c r="G133" s="35"/>
      <c r="H133" s="50"/>
      <c r="J133" s="14"/>
      <c r="K133" s="14"/>
      <c r="L133" s="14"/>
      <c r="M133" s="14"/>
      <c r="N133" s="14"/>
      <c r="O133" s="14"/>
    </row>
    <row r="134" spans="1:15" s="9" customFormat="1" ht="75.75" customHeight="1" hidden="1">
      <c r="A134" s="39"/>
      <c r="B134" s="55"/>
      <c r="C134" s="34"/>
      <c r="D134" s="35"/>
      <c r="E134" s="35"/>
      <c r="F134" s="35"/>
      <c r="G134" s="35"/>
      <c r="H134" s="50"/>
      <c r="J134" s="14"/>
      <c r="K134" s="14"/>
      <c r="L134" s="14"/>
      <c r="M134" s="14"/>
      <c r="N134" s="14"/>
      <c r="O134" s="14"/>
    </row>
    <row r="135" spans="1:15" s="9" customFormat="1" ht="5.25" customHeight="1" hidden="1">
      <c r="A135" s="39"/>
      <c r="B135" s="56"/>
      <c r="C135" s="65"/>
      <c r="D135" s="35"/>
      <c r="E135" s="35"/>
      <c r="F135" s="35"/>
      <c r="G135" s="35"/>
      <c r="H135" s="50"/>
      <c r="J135" s="14"/>
      <c r="K135" s="14"/>
      <c r="L135" s="14"/>
      <c r="M135" s="14"/>
      <c r="N135" s="14"/>
      <c r="O135" s="14"/>
    </row>
    <row r="136" spans="1:15" s="9" customFormat="1" ht="18.75" customHeight="1" hidden="1">
      <c r="A136" s="39"/>
      <c r="B136" s="53"/>
      <c r="C136" s="34"/>
      <c r="D136" s="35"/>
      <c r="E136" s="35"/>
      <c r="F136" s="35"/>
      <c r="G136" s="35"/>
      <c r="H136" s="50"/>
      <c r="J136" s="14"/>
      <c r="K136" s="14"/>
      <c r="L136" s="14"/>
      <c r="M136" s="14"/>
      <c r="N136" s="14"/>
      <c r="O136" s="14"/>
    </row>
    <row r="137" spans="1:15" s="9" customFormat="1" ht="23.25" customHeight="1">
      <c r="A137" s="39">
        <v>4</v>
      </c>
      <c r="B137" s="40" t="s">
        <v>57</v>
      </c>
      <c r="C137" s="62" t="s">
        <v>24</v>
      </c>
      <c r="D137" s="33" t="s">
        <v>13</v>
      </c>
      <c r="E137" s="33" t="s">
        <v>10</v>
      </c>
      <c r="F137" s="33"/>
      <c r="G137" s="33"/>
      <c r="H137" s="49">
        <f>H138+H146</f>
        <v>969.8</v>
      </c>
      <c r="J137" s="14"/>
      <c r="K137" s="14"/>
      <c r="L137" s="14"/>
      <c r="M137" s="14"/>
      <c r="N137" s="14"/>
      <c r="O137" s="14"/>
    </row>
    <row r="138" spans="1:15" s="9" customFormat="1" ht="18.75" customHeight="1">
      <c r="A138" s="39"/>
      <c r="B138" s="53" t="s">
        <v>109</v>
      </c>
      <c r="C138" s="63" t="s">
        <v>24</v>
      </c>
      <c r="D138" s="35" t="s">
        <v>13</v>
      </c>
      <c r="E138" s="35" t="s">
        <v>14</v>
      </c>
      <c r="F138" s="35"/>
      <c r="G138" s="35"/>
      <c r="H138" s="50">
        <f>H139</f>
        <v>946.8</v>
      </c>
      <c r="J138" s="14"/>
      <c r="K138" s="11"/>
      <c r="L138" s="12"/>
      <c r="M138" s="12"/>
      <c r="N138" s="12"/>
      <c r="O138" s="12"/>
    </row>
    <row r="139" spans="1:15" s="9" customFormat="1" ht="22.5" customHeight="1">
      <c r="A139" s="39"/>
      <c r="B139" s="55" t="s">
        <v>122</v>
      </c>
      <c r="C139" s="63" t="s">
        <v>24</v>
      </c>
      <c r="D139" s="35" t="s">
        <v>13</v>
      </c>
      <c r="E139" s="35" t="s">
        <v>14</v>
      </c>
      <c r="F139" s="35" t="s">
        <v>157</v>
      </c>
      <c r="G139" s="35"/>
      <c r="H139" s="50">
        <f>H143+H145</f>
        <v>946.8</v>
      </c>
      <c r="J139" s="14"/>
      <c r="K139" s="11"/>
      <c r="L139" s="12"/>
      <c r="M139" s="12"/>
      <c r="N139" s="12"/>
      <c r="O139" s="12"/>
    </row>
    <row r="140" spans="1:15" s="9" customFormat="1" ht="14.25" customHeight="1" hidden="1">
      <c r="A140" s="39"/>
      <c r="B140" s="55"/>
      <c r="C140" s="34"/>
      <c r="D140" s="35"/>
      <c r="E140" s="35"/>
      <c r="F140" s="35"/>
      <c r="G140" s="35"/>
      <c r="H140" s="50"/>
      <c r="J140" s="14"/>
      <c r="K140" s="14"/>
      <c r="L140" s="14"/>
      <c r="M140" s="14"/>
      <c r="N140" s="14"/>
      <c r="O140" s="14"/>
    </row>
    <row r="141" spans="1:8" s="9" customFormat="1" ht="22.5" customHeight="1" hidden="1">
      <c r="A141" s="39"/>
      <c r="B141" s="53"/>
      <c r="C141" s="34"/>
      <c r="D141" s="35"/>
      <c r="E141" s="35"/>
      <c r="F141" s="35"/>
      <c r="G141" s="35"/>
      <c r="H141" s="50"/>
    </row>
    <row r="142" spans="1:8" s="9" customFormat="1" ht="65.25" customHeight="1">
      <c r="A142" s="39"/>
      <c r="B142" s="55" t="s">
        <v>108</v>
      </c>
      <c r="C142" s="34">
        <v>992</v>
      </c>
      <c r="D142" s="35" t="s">
        <v>13</v>
      </c>
      <c r="E142" s="35" t="s">
        <v>14</v>
      </c>
      <c r="F142" s="35" t="s">
        <v>158</v>
      </c>
      <c r="G142" s="35"/>
      <c r="H142" s="50">
        <f>H143</f>
        <v>895</v>
      </c>
    </row>
    <row r="143" spans="1:8" s="9" customFormat="1" ht="38.25" customHeight="1">
      <c r="A143" s="39"/>
      <c r="B143" s="53" t="s">
        <v>139</v>
      </c>
      <c r="C143" s="34">
        <v>992</v>
      </c>
      <c r="D143" s="35" t="s">
        <v>13</v>
      </c>
      <c r="E143" s="35" t="s">
        <v>14</v>
      </c>
      <c r="F143" s="35" t="s">
        <v>158</v>
      </c>
      <c r="G143" s="35" t="s">
        <v>131</v>
      </c>
      <c r="H143" s="50">
        <v>895</v>
      </c>
    </row>
    <row r="144" spans="1:8" s="9" customFormat="1" ht="59.25" customHeight="1">
      <c r="A144" s="39"/>
      <c r="B144" s="53" t="s">
        <v>220</v>
      </c>
      <c r="C144" s="34">
        <v>992</v>
      </c>
      <c r="D144" s="35" t="s">
        <v>13</v>
      </c>
      <c r="E144" s="35" t="s">
        <v>14</v>
      </c>
      <c r="F144" s="35" t="s">
        <v>159</v>
      </c>
      <c r="G144" s="35"/>
      <c r="H144" s="50">
        <f>H145</f>
        <v>51.8</v>
      </c>
    </row>
    <row r="145" spans="1:8" s="9" customFormat="1" ht="48" customHeight="1">
      <c r="A145" s="39"/>
      <c r="B145" s="53" t="s">
        <v>139</v>
      </c>
      <c r="C145" s="34">
        <v>992</v>
      </c>
      <c r="D145" s="35" t="s">
        <v>13</v>
      </c>
      <c r="E145" s="35" t="s">
        <v>14</v>
      </c>
      <c r="F145" s="35" t="s">
        <v>159</v>
      </c>
      <c r="G145" s="35" t="s">
        <v>131</v>
      </c>
      <c r="H145" s="50">
        <v>51.8</v>
      </c>
    </row>
    <row r="146" spans="1:8" s="9" customFormat="1" ht="26.25" customHeight="1">
      <c r="A146" s="39"/>
      <c r="B146" s="53" t="s">
        <v>123</v>
      </c>
      <c r="C146" s="34">
        <v>992</v>
      </c>
      <c r="D146" s="35" t="s">
        <v>13</v>
      </c>
      <c r="E146" s="35" t="s">
        <v>58</v>
      </c>
      <c r="F146" s="35"/>
      <c r="G146" s="35"/>
      <c r="H146" s="50">
        <f>H157+H154</f>
        <v>23</v>
      </c>
    </row>
    <row r="147" spans="1:11" s="9" customFormat="1" ht="1.5" customHeight="1" hidden="1">
      <c r="A147" s="39"/>
      <c r="B147" s="53"/>
      <c r="C147" s="65"/>
      <c r="D147" s="35"/>
      <c r="E147" s="35"/>
      <c r="F147" s="35"/>
      <c r="G147" s="35"/>
      <c r="H147" s="50"/>
      <c r="I147" s="16"/>
      <c r="J147" s="16"/>
      <c r="K147" s="16"/>
    </row>
    <row r="148" spans="1:11" s="9" customFormat="1" ht="87.75" customHeight="1" hidden="1">
      <c r="A148" s="39"/>
      <c r="B148" s="55" t="s">
        <v>65</v>
      </c>
      <c r="C148" s="63" t="s">
        <v>24</v>
      </c>
      <c r="D148" s="35" t="s">
        <v>13</v>
      </c>
      <c r="E148" s="35" t="s">
        <v>58</v>
      </c>
      <c r="F148" s="35" t="s">
        <v>64</v>
      </c>
      <c r="G148" s="35"/>
      <c r="H148" s="50">
        <f>H150</f>
        <v>0</v>
      </c>
      <c r="I148" s="19"/>
      <c r="J148" s="19"/>
      <c r="K148" s="19"/>
    </row>
    <row r="149" spans="1:11" s="9" customFormat="1" ht="5.25" customHeight="1" hidden="1">
      <c r="A149" s="39"/>
      <c r="B149" s="55"/>
      <c r="C149" s="63"/>
      <c r="D149" s="35"/>
      <c r="E149" s="35"/>
      <c r="F149" s="35"/>
      <c r="G149" s="35"/>
      <c r="H149" s="50"/>
      <c r="I149" s="19"/>
      <c r="J149" s="19"/>
      <c r="K149" s="19"/>
    </row>
    <row r="150" spans="1:11" s="9" customFormat="1" ht="15.75" customHeight="1" hidden="1">
      <c r="A150" s="39"/>
      <c r="B150" s="53" t="s">
        <v>45</v>
      </c>
      <c r="C150" s="63" t="s">
        <v>24</v>
      </c>
      <c r="D150" s="35" t="s">
        <v>13</v>
      </c>
      <c r="E150" s="35" t="s">
        <v>58</v>
      </c>
      <c r="F150" s="35" t="s">
        <v>64</v>
      </c>
      <c r="G150" s="35" t="s">
        <v>38</v>
      </c>
      <c r="H150" s="50">
        <v>0</v>
      </c>
      <c r="I150" s="19"/>
      <c r="J150" s="19"/>
      <c r="K150" s="19"/>
    </row>
    <row r="151" spans="1:11" s="9" customFormat="1" ht="48" customHeight="1">
      <c r="A151" s="39"/>
      <c r="B151" s="53" t="s">
        <v>205</v>
      </c>
      <c r="C151" s="63" t="s">
        <v>24</v>
      </c>
      <c r="D151" s="35" t="s">
        <v>13</v>
      </c>
      <c r="E151" s="35" t="s">
        <v>58</v>
      </c>
      <c r="F151" s="35" t="s">
        <v>206</v>
      </c>
      <c r="G151" s="35"/>
      <c r="H151" s="50">
        <f>H152</f>
        <v>20</v>
      </c>
      <c r="I151" s="19"/>
      <c r="J151" s="19"/>
      <c r="K151" s="19"/>
    </row>
    <row r="152" spans="1:11" s="9" customFormat="1" ht="25.5" customHeight="1">
      <c r="A152" s="39"/>
      <c r="B152" s="53" t="s">
        <v>204</v>
      </c>
      <c r="C152" s="63" t="s">
        <v>24</v>
      </c>
      <c r="D152" s="35" t="s">
        <v>13</v>
      </c>
      <c r="E152" s="35" t="s">
        <v>58</v>
      </c>
      <c r="F152" s="35" t="s">
        <v>201</v>
      </c>
      <c r="G152" s="35"/>
      <c r="H152" s="50">
        <f>H153</f>
        <v>20</v>
      </c>
      <c r="I152" s="19"/>
      <c r="J152" s="19"/>
      <c r="K152" s="19"/>
    </row>
    <row r="153" spans="1:11" s="9" customFormat="1" ht="27" customHeight="1">
      <c r="A153" s="39"/>
      <c r="B153" s="53" t="s">
        <v>202</v>
      </c>
      <c r="C153" s="63" t="s">
        <v>24</v>
      </c>
      <c r="D153" s="35" t="s">
        <v>13</v>
      </c>
      <c r="E153" s="35" t="s">
        <v>58</v>
      </c>
      <c r="F153" s="35" t="s">
        <v>203</v>
      </c>
      <c r="G153" s="35"/>
      <c r="H153" s="50">
        <f>H154</f>
        <v>20</v>
      </c>
      <c r="I153" s="19"/>
      <c r="J153" s="19"/>
      <c r="K153" s="19"/>
    </row>
    <row r="154" spans="1:11" s="9" customFormat="1" ht="39.75" customHeight="1">
      <c r="A154" s="39"/>
      <c r="B154" s="53" t="s">
        <v>139</v>
      </c>
      <c r="C154" s="63" t="s">
        <v>24</v>
      </c>
      <c r="D154" s="35" t="s">
        <v>13</v>
      </c>
      <c r="E154" s="35" t="s">
        <v>58</v>
      </c>
      <c r="F154" s="35" t="s">
        <v>203</v>
      </c>
      <c r="G154" s="35" t="s">
        <v>131</v>
      </c>
      <c r="H154" s="50">
        <v>20</v>
      </c>
      <c r="I154" s="19"/>
      <c r="J154" s="19"/>
      <c r="K154" s="19"/>
    </row>
    <row r="155" spans="1:11" s="9" customFormat="1" ht="57" customHeight="1">
      <c r="A155" s="39"/>
      <c r="B155" s="55" t="s">
        <v>265</v>
      </c>
      <c r="C155" s="34">
        <v>992</v>
      </c>
      <c r="D155" s="35" t="s">
        <v>13</v>
      </c>
      <c r="E155" s="35" t="s">
        <v>58</v>
      </c>
      <c r="F155" s="35" t="s">
        <v>160</v>
      </c>
      <c r="G155" s="35"/>
      <c r="H155" s="50">
        <f>H157</f>
        <v>3</v>
      </c>
      <c r="I155" s="19"/>
      <c r="J155" s="19"/>
      <c r="K155" s="19"/>
    </row>
    <row r="156" spans="1:11" s="9" customFormat="1" ht="24.75" customHeight="1">
      <c r="A156" s="39"/>
      <c r="B156" s="55" t="s">
        <v>121</v>
      </c>
      <c r="C156" s="34">
        <v>992</v>
      </c>
      <c r="D156" s="35" t="s">
        <v>13</v>
      </c>
      <c r="E156" s="35" t="s">
        <v>58</v>
      </c>
      <c r="F156" s="35" t="s">
        <v>161</v>
      </c>
      <c r="G156" s="35"/>
      <c r="H156" s="50">
        <v>3</v>
      </c>
      <c r="I156" s="19"/>
      <c r="J156" s="19"/>
      <c r="K156" s="19"/>
    </row>
    <row r="157" spans="1:11" s="9" customFormat="1" ht="38.25" customHeight="1">
      <c r="A157" s="39"/>
      <c r="B157" s="53" t="s">
        <v>139</v>
      </c>
      <c r="C157" s="34">
        <v>992</v>
      </c>
      <c r="D157" s="35" t="s">
        <v>13</v>
      </c>
      <c r="E157" s="35" t="s">
        <v>58</v>
      </c>
      <c r="F157" s="35" t="s">
        <v>161</v>
      </c>
      <c r="G157" s="35" t="s">
        <v>131</v>
      </c>
      <c r="H157" s="50">
        <v>3</v>
      </c>
      <c r="I157" s="19"/>
      <c r="J157" s="19"/>
      <c r="K157" s="19"/>
    </row>
    <row r="158" spans="1:8" s="2" customFormat="1" ht="18.75">
      <c r="A158" s="39">
        <v>5</v>
      </c>
      <c r="B158" s="40" t="s">
        <v>15</v>
      </c>
      <c r="C158" s="61">
        <v>992</v>
      </c>
      <c r="D158" s="33" t="s">
        <v>16</v>
      </c>
      <c r="E158" s="33" t="s">
        <v>10</v>
      </c>
      <c r="F158" s="33"/>
      <c r="G158" s="33"/>
      <c r="H158" s="49">
        <f>H171+H159+H190</f>
        <v>1262.5</v>
      </c>
    </row>
    <row r="159" spans="1:8" s="9" customFormat="1" ht="21" customHeight="1">
      <c r="A159" s="39"/>
      <c r="B159" s="40" t="s">
        <v>100</v>
      </c>
      <c r="C159" s="61">
        <v>992</v>
      </c>
      <c r="D159" s="33" t="s">
        <v>16</v>
      </c>
      <c r="E159" s="33" t="s">
        <v>11</v>
      </c>
      <c r="F159" s="33"/>
      <c r="G159" s="33"/>
      <c r="H159" s="49">
        <f>H170</f>
        <v>214.5</v>
      </c>
    </row>
    <row r="160" spans="1:8" s="9" customFormat="1" ht="12" customHeight="1" hidden="1">
      <c r="A160" s="39"/>
      <c r="B160" s="53" t="s">
        <v>101</v>
      </c>
      <c r="C160" s="34">
        <v>992</v>
      </c>
      <c r="D160" s="35" t="s">
        <v>16</v>
      </c>
      <c r="E160" s="35" t="s">
        <v>11</v>
      </c>
      <c r="F160" s="35" t="s">
        <v>102</v>
      </c>
      <c r="G160" s="35"/>
      <c r="H160" s="50">
        <f>H162</f>
        <v>0</v>
      </c>
    </row>
    <row r="161" spans="1:8" s="9" customFormat="1" ht="6" customHeight="1" hidden="1">
      <c r="A161" s="39"/>
      <c r="B161" s="53"/>
      <c r="C161" s="34"/>
      <c r="D161" s="35"/>
      <c r="E161" s="35"/>
      <c r="F161" s="35"/>
      <c r="G161" s="35"/>
      <c r="H161" s="50"/>
    </row>
    <row r="162" spans="1:8" s="9" customFormat="1" ht="14.25" customHeight="1" hidden="1">
      <c r="A162" s="39"/>
      <c r="B162" s="53" t="s">
        <v>103</v>
      </c>
      <c r="C162" s="34">
        <v>992</v>
      </c>
      <c r="D162" s="35" t="s">
        <v>16</v>
      </c>
      <c r="E162" s="35" t="s">
        <v>11</v>
      </c>
      <c r="F162" s="35" t="s">
        <v>104</v>
      </c>
      <c r="G162" s="35"/>
      <c r="H162" s="50">
        <f>H164</f>
        <v>0</v>
      </c>
    </row>
    <row r="163" spans="1:8" s="9" customFormat="1" ht="4.5" customHeight="1" hidden="1">
      <c r="A163" s="39"/>
      <c r="B163" s="53"/>
      <c r="C163" s="34"/>
      <c r="D163" s="35"/>
      <c r="E163" s="35"/>
      <c r="F163" s="35"/>
      <c r="G163" s="35"/>
      <c r="H163" s="50"/>
    </row>
    <row r="164" spans="1:8" s="9" customFormat="1" ht="14.25" customHeight="1" hidden="1">
      <c r="A164" s="39"/>
      <c r="B164" s="53" t="s">
        <v>45</v>
      </c>
      <c r="C164" s="34">
        <v>992</v>
      </c>
      <c r="D164" s="35" t="s">
        <v>16</v>
      </c>
      <c r="E164" s="35" t="s">
        <v>11</v>
      </c>
      <c r="F164" s="35" t="s">
        <v>104</v>
      </c>
      <c r="G164" s="35" t="s">
        <v>38</v>
      </c>
      <c r="H164" s="50"/>
    </row>
    <row r="165" spans="1:8" s="9" customFormat="1" ht="3.75" customHeight="1" hidden="1">
      <c r="A165" s="39"/>
      <c r="B165" s="53"/>
      <c r="C165" s="34"/>
      <c r="D165" s="35"/>
      <c r="E165" s="35"/>
      <c r="F165" s="35"/>
      <c r="G165" s="35"/>
      <c r="H165" s="51"/>
    </row>
    <row r="166" spans="1:8" s="9" customFormat="1" ht="17.25" customHeight="1" hidden="1">
      <c r="A166" s="39"/>
      <c r="B166" s="53"/>
      <c r="C166" s="34"/>
      <c r="D166" s="35"/>
      <c r="E166" s="35"/>
      <c r="F166" s="35"/>
      <c r="G166" s="35"/>
      <c r="H166" s="50"/>
    </row>
    <row r="167" spans="1:8" s="9" customFormat="1" ht="6.75" customHeight="1" hidden="1">
      <c r="A167" s="39"/>
      <c r="B167" s="53"/>
      <c r="C167" s="34"/>
      <c r="D167" s="35"/>
      <c r="E167" s="35"/>
      <c r="F167" s="35"/>
      <c r="G167" s="35"/>
      <c r="H167" s="50"/>
    </row>
    <row r="168" spans="1:8" s="9" customFormat="1" ht="60.75" customHeight="1">
      <c r="A168" s="39"/>
      <c r="B168" s="53" t="s">
        <v>266</v>
      </c>
      <c r="C168" s="34">
        <v>992</v>
      </c>
      <c r="D168" s="35" t="s">
        <v>16</v>
      </c>
      <c r="E168" s="35" t="s">
        <v>11</v>
      </c>
      <c r="F168" s="35" t="s">
        <v>162</v>
      </c>
      <c r="G168" s="35"/>
      <c r="H168" s="50">
        <f>H169</f>
        <v>214.5</v>
      </c>
    </row>
    <row r="169" spans="1:8" s="9" customFormat="1" ht="26.25" customHeight="1">
      <c r="A169" s="39"/>
      <c r="B169" s="53" t="s">
        <v>121</v>
      </c>
      <c r="C169" s="34">
        <v>992</v>
      </c>
      <c r="D169" s="35" t="s">
        <v>16</v>
      </c>
      <c r="E169" s="35" t="s">
        <v>11</v>
      </c>
      <c r="F169" s="35" t="s">
        <v>163</v>
      </c>
      <c r="G169" s="35"/>
      <c r="H169" s="50">
        <f>H170</f>
        <v>214.5</v>
      </c>
    </row>
    <row r="170" spans="1:8" s="9" customFormat="1" ht="46.5" customHeight="1">
      <c r="A170" s="39"/>
      <c r="B170" s="53" t="s">
        <v>139</v>
      </c>
      <c r="C170" s="34">
        <v>992</v>
      </c>
      <c r="D170" s="35" t="s">
        <v>16</v>
      </c>
      <c r="E170" s="35" t="s">
        <v>11</v>
      </c>
      <c r="F170" s="35" t="s">
        <v>163</v>
      </c>
      <c r="G170" s="35" t="s">
        <v>131</v>
      </c>
      <c r="H170" s="50">
        <v>214.5</v>
      </c>
    </row>
    <row r="171" spans="1:8" s="2" customFormat="1" ht="18.75">
      <c r="A171" s="39"/>
      <c r="B171" s="40" t="s">
        <v>39</v>
      </c>
      <c r="C171" s="61">
        <v>992</v>
      </c>
      <c r="D171" s="33" t="s">
        <v>16</v>
      </c>
      <c r="E171" s="33" t="s">
        <v>12</v>
      </c>
      <c r="F171" s="33"/>
      <c r="G171" s="33"/>
      <c r="H171" s="49">
        <f>H176</f>
        <v>480.9</v>
      </c>
    </row>
    <row r="172" spans="1:8" s="9" customFormat="1" ht="6.75" customHeight="1" hidden="1">
      <c r="A172" s="39"/>
      <c r="B172" s="53"/>
      <c r="C172" s="34"/>
      <c r="D172" s="35"/>
      <c r="E172" s="35"/>
      <c r="F172" s="35"/>
      <c r="G172" s="35"/>
      <c r="H172" s="51"/>
    </row>
    <row r="173" spans="1:8" s="9" customFormat="1" ht="15.75" customHeight="1" hidden="1">
      <c r="A173" s="39"/>
      <c r="B173" s="53" t="s">
        <v>28</v>
      </c>
      <c r="C173" s="34">
        <v>992</v>
      </c>
      <c r="D173" s="35" t="s">
        <v>16</v>
      </c>
      <c r="E173" s="35" t="s">
        <v>11</v>
      </c>
      <c r="F173" s="35" t="s">
        <v>27</v>
      </c>
      <c r="G173" s="35"/>
      <c r="H173" s="51"/>
    </row>
    <row r="174" spans="1:8" s="9" customFormat="1" ht="6.75" customHeight="1" hidden="1">
      <c r="A174" s="39"/>
      <c r="B174" s="53"/>
      <c r="C174" s="34"/>
      <c r="D174" s="35"/>
      <c r="E174" s="35"/>
      <c r="F174" s="35"/>
      <c r="G174" s="35"/>
      <c r="H174" s="51"/>
    </row>
    <row r="175" spans="1:8" s="9" customFormat="1" ht="31.5" customHeight="1" hidden="1">
      <c r="A175" s="39"/>
      <c r="B175" s="53" t="s">
        <v>30</v>
      </c>
      <c r="C175" s="34">
        <v>992</v>
      </c>
      <c r="D175" s="35" t="s">
        <v>16</v>
      </c>
      <c r="E175" s="35" t="s">
        <v>11</v>
      </c>
      <c r="F175" s="35" t="s">
        <v>27</v>
      </c>
      <c r="G175" s="35" t="s">
        <v>29</v>
      </c>
      <c r="H175" s="51"/>
    </row>
    <row r="176" spans="1:8" s="9" customFormat="1" ht="72" customHeight="1">
      <c r="A176" s="39"/>
      <c r="B176" s="53" t="s">
        <v>274</v>
      </c>
      <c r="C176" s="34">
        <v>992</v>
      </c>
      <c r="D176" s="35" t="s">
        <v>16</v>
      </c>
      <c r="E176" s="35" t="s">
        <v>12</v>
      </c>
      <c r="F176" s="35" t="s">
        <v>164</v>
      </c>
      <c r="G176" s="35"/>
      <c r="H176" s="50">
        <f>H178+H180</f>
        <v>480.9</v>
      </c>
    </row>
    <row r="177" spans="1:8" s="9" customFormat="1" ht="32.25" customHeight="1">
      <c r="A177" s="39"/>
      <c r="B177" s="53" t="s">
        <v>255</v>
      </c>
      <c r="C177" s="34">
        <v>992</v>
      </c>
      <c r="D177" s="35" t="s">
        <v>16</v>
      </c>
      <c r="E177" s="35" t="s">
        <v>12</v>
      </c>
      <c r="F177" s="35" t="s">
        <v>269</v>
      </c>
      <c r="G177" s="35"/>
      <c r="H177" s="50">
        <f>H178</f>
        <v>270.9</v>
      </c>
    </row>
    <row r="178" spans="1:8" s="9" customFormat="1" ht="41.25" customHeight="1">
      <c r="A178" s="39"/>
      <c r="B178" s="53" t="s">
        <v>139</v>
      </c>
      <c r="C178" s="34">
        <v>992</v>
      </c>
      <c r="D178" s="35" t="s">
        <v>16</v>
      </c>
      <c r="E178" s="35" t="s">
        <v>12</v>
      </c>
      <c r="F178" s="35" t="s">
        <v>269</v>
      </c>
      <c r="G178" s="35" t="s">
        <v>131</v>
      </c>
      <c r="H178" s="50">
        <v>270.9</v>
      </c>
    </row>
    <row r="179" spans="1:8" s="2" customFormat="1" ht="18.75">
      <c r="A179" s="39"/>
      <c r="B179" s="53" t="s">
        <v>40</v>
      </c>
      <c r="C179" s="34">
        <v>992</v>
      </c>
      <c r="D179" s="35" t="s">
        <v>16</v>
      </c>
      <c r="E179" s="35" t="s">
        <v>12</v>
      </c>
      <c r="F179" s="35" t="s">
        <v>165</v>
      </c>
      <c r="G179" s="35"/>
      <c r="H179" s="50">
        <f>H180</f>
        <v>210</v>
      </c>
    </row>
    <row r="180" spans="1:8" s="9" customFormat="1" ht="42" customHeight="1">
      <c r="A180" s="39"/>
      <c r="B180" s="53" t="s">
        <v>139</v>
      </c>
      <c r="C180" s="34">
        <v>992</v>
      </c>
      <c r="D180" s="35" t="s">
        <v>16</v>
      </c>
      <c r="E180" s="35" t="s">
        <v>12</v>
      </c>
      <c r="F180" s="35" t="s">
        <v>165</v>
      </c>
      <c r="G180" s="35" t="s">
        <v>131</v>
      </c>
      <c r="H180" s="50">
        <v>210</v>
      </c>
    </row>
    <row r="181" spans="1:8" s="9" customFormat="1" ht="6" customHeight="1" hidden="1">
      <c r="A181" s="39"/>
      <c r="B181" s="53"/>
      <c r="C181" s="34"/>
      <c r="D181" s="35"/>
      <c r="E181" s="35"/>
      <c r="F181" s="35"/>
      <c r="G181" s="35"/>
      <c r="H181" s="50"/>
    </row>
    <row r="182" spans="1:8" s="2" customFormat="1" ht="50.25" customHeight="1" hidden="1">
      <c r="A182" s="39"/>
      <c r="B182" s="53" t="s">
        <v>41</v>
      </c>
      <c r="C182" s="34">
        <v>992</v>
      </c>
      <c r="D182" s="35" t="s">
        <v>16</v>
      </c>
      <c r="E182" s="35" t="s">
        <v>12</v>
      </c>
      <c r="F182" s="35" t="s">
        <v>42</v>
      </c>
      <c r="G182" s="35"/>
      <c r="H182" s="50">
        <f>H184</f>
        <v>0</v>
      </c>
    </row>
    <row r="183" spans="1:8" s="2" customFormat="1" ht="6" customHeight="1" hidden="1">
      <c r="A183" s="39"/>
      <c r="B183" s="53"/>
      <c r="C183" s="34"/>
      <c r="D183" s="35"/>
      <c r="E183" s="35"/>
      <c r="F183" s="35"/>
      <c r="G183" s="35"/>
      <c r="H183" s="50"/>
    </row>
    <row r="184" spans="1:8" s="2" customFormat="1" ht="17.25" customHeight="1" hidden="1">
      <c r="A184" s="39"/>
      <c r="B184" s="53" t="s">
        <v>45</v>
      </c>
      <c r="C184" s="34">
        <v>992</v>
      </c>
      <c r="D184" s="35" t="s">
        <v>16</v>
      </c>
      <c r="E184" s="35" t="s">
        <v>12</v>
      </c>
      <c r="F184" s="35" t="s">
        <v>42</v>
      </c>
      <c r="G184" s="35" t="s">
        <v>38</v>
      </c>
      <c r="H184" s="50">
        <v>0</v>
      </c>
    </row>
    <row r="185" spans="1:8" s="2" customFormat="1" ht="5.25" customHeight="1" hidden="1">
      <c r="A185" s="39"/>
      <c r="B185" s="53"/>
      <c r="C185" s="34"/>
      <c r="D185" s="35"/>
      <c r="E185" s="35"/>
      <c r="F185" s="35"/>
      <c r="G185" s="35"/>
      <c r="H185" s="50"/>
    </row>
    <row r="186" spans="1:8" s="2" customFormat="1" ht="15.75" customHeight="1" hidden="1">
      <c r="A186" s="39"/>
      <c r="B186" s="53" t="s">
        <v>43</v>
      </c>
      <c r="C186" s="34">
        <v>992</v>
      </c>
      <c r="D186" s="35" t="s">
        <v>16</v>
      </c>
      <c r="E186" s="35" t="s">
        <v>12</v>
      </c>
      <c r="F186" s="35" t="s">
        <v>44</v>
      </c>
      <c r="G186" s="35"/>
      <c r="H186" s="50">
        <f>H188</f>
        <v>0</v>
      </c>
    </row>
    <row r="187" spans="1:8" s="2" customFormat="1" ht="6" customHeight="1" hidden="1">
      <c r="A187" s="39"/>
      <c r="B187" s="53"/>
      <c r="C187" s="34"/>
      <c r="D187" s="35"/>
      <c r="E187" s="35"/>
      <c r="F187" s="35"/>
      <c r="G187" s="35"/>
      <c r="H187" s="50"/>
    </row>
    <row r="188" spans="1:8" s="2" customFormat="1" ht="20.25" customHeight="1" hidden="1">
      <c r="A188" s="39"/>
      <c r="B188" s="53"/>
      <c r="C188" s="34"/>
      <c r="D188" s="35"/>
      <c r="E188" s="35"/>
      <c r="F188" s="35"/>
      <c r="G188" s="35"/>
      <c r="H188" s="50"/>
    </row>
    <row r="189" spans="1:8" s="2" customFormat="1" ht="6" customHeight="1" hidden="1">
      <c r="A189" s="39"/>
      <c r="B189" s="53"/>
      <c r="C189" s="34"/>
      <c r="D189" s="35"/>
      <c r="E189" s="35"/>
      <c r="F189" s="35"/>
      <c r="G189" s="35"/>
      <c r="H189" s="50"/>
    </row>
    <row r="190" spans="1:8" s="6" customFormat="1" ht="24.75" customHeight="1">
      <c r="A190" s="39"/>
      <c r="B190" s="40" t="s">
        <v>127</v>
      </c>
      <c r="C190" s="61">
        <v>992</v>
      </c>
      <c r="D190" s="33" t="s">
        <v>16</v>
      </c>
      <c r="E190" s="33" t="s">
        <v>16</v>
      </c>
      <c r="F190" s="33"/>
      <c r="G190" s="33"/>
      <c r="H190" s="49">
        <f>H191+H204</f>
        <v>567.1</v>
      </c>
    </row>
    <row r="191" spans="1:8" s="6" customFormat="1" ht="24" customHeight="1">
      <c r="A191" s="39"/>
      <c r="B191" s="53" t="s">
        <v>214</v>
      </c>
      <c r="C191" s="34">
        <v>992</v>
      </c>
      <c r="D191" s="35" t="s">
        <v>16</v>
      </c>
      <c r="E191" s="35" t="s">
        <v>16</v>
      </c>
      <c r="F191" s="35" t="s">
        <v>195</v>
      </c>
      <c r="G191" s="35"/>
      <c r="H191" s="50">
        <f>H192</f>
        <v>199.9</v>
      </c>
    </row>
    <row r="192" spans="1:8" s="2" customFormat="1" ht="39" customHeight="1">
      <c r="A192" s="39"/>
      <c r="B192" s="53" t="s">
        <v>107</v>
      </c>
      <c r="C192" s="34">
        <v>992</v>
      </c>
      <c r="D192" s="35" t="s">
        <v>16</v>
      </c>
      <c r="E192" s="35" t="s">
        <v>16</v>
      </c>
      <c r="F192" s="35" t="s">
        <v>166</v>
      </c>
      <c r="G192" s="35"/>
      <c r="H192" s="50">
        <f>H193+H194</f>
        <v>199.9</v>
      </c>
    </row>
    <row r="193" spans="1:8" s="2" customFormat="1" ht="37.5" customHeight="1">
      <c r="A193" s="39"/>
      <c r="B193" s="53" t="s">
        <v>168</v>
      </c>
      <c r="C193" s="34">
        <v>992</v>
      </c>
      <c r="D193" s="35" t="s">
        <v>16</v>
      </c>
      <c r="E193" s="35" t="s">
        <v>16</v>
      </c>
      <c r="F193" s="35" t="s">
        <v>166</v>
      </c>
      <c r="G193" s="35" t="s">
        <v>167</v>
      </c>
      <c r="H193" s="50">
        <v>199.9</v>
      </c>
    </row>
    <row r="194" spans="1:8" s="2" customFormat="1" ht="18" customHeight="1" hidden="1">
      <c r="A194" s="39"/>
      <c r="B194" s="53" t="s">
        <v>45</v>
      </c>
      <c r="C194" s="34">
        <v>992</v>
      </c>
      <c r="D194" s="35" t="s">
        <v>16</v>
      </c>
      <c r="E194" s="35" t="s">
        <v>16</v>
      </c>
      <c r="F194" s="35" t="s">
        <v>46</v>
      </c>
      <c r="G194" s="35" t="s">
        <v>38</v>
      </c>
      <c r="H194" s="50">
        <v>0</v>
      </c>
    </row>
    <row r="195" spans="1:8" s="2" customFormat="1" ht="6" customHeight="1" hidden="1">
      <c r="A195" s="39"/>
      <c r="B195" s="53"/>
      <c r="C195" s="34">
        <v>992</v>
      </c>
      <c r="D195" s="35" t="s">
        <v>16</v>
      </c>
      <c r="E195" s="35" t="s">
        <v>16</v>
      </c>
      <c r="F195" s="35"/>
      <c r="G195" s="35"/>
      <c r="H195" s="50"/>
    </row>
    <row r="196" spans="1:8" s="2" customFormat="1" ht="18" customHeight="1" hidden="1">
      <c r="A196" s="39"/>
      <c r="B196" s="53" t="s">
        <v>49</v>
      </c>
      <c r="C196" s="34">
        <v>992</v>
      </c>
      <c r="D196" s="35" t="s">
        <v>16</v>
      </c>
      <c r="E196" s="35" t="s">
        <v>16</v>
      </c>
      <c r="F196" s="35" t="s">
        <v>50</v>
      </c>
      <c r="G196" s="35"/>
      <c r="H196" s="50">
        <v>0</v>
      </c>
    </row>
    <row r="197" spans="1:8" s="2" customFormat="1" ht="4.5" customHeight="1" hidden="1">
      <c r="A197" s="39"/>
      <c r="B197" s="53"/>
      <c r="C197" s="34">
        <v>992</v>
      </c>
      <c r="D197" s="35" t="s">
        <v>16</v>
      </c>
      <c r="E197" s="35" t="s">
        <v>16</v>
      </c>
      <c r="F197" s="35"/>
      <c r="G197" s="35"/>
      <c r="H197" s="50"/>
    </row>
    <row r="198" spans="1:8" s="2" customFormat="1" ht="18" customHeight="1" hidden="1">
      <c r="A198" s="39"/>
      <c r="B198" s="53" t="s">
        <v>51</v>
      </c>
      <c r="C198" s="34">
        <v>992</v>
      </c>
      <c r="D198" s="35" t="s">
        <v>16</v>
      </c>
      <c r="E198" s="35" t="s">
        <v>16</v>
      </c>
      <c r="F198" s="35" t="s">
        <v>52</v>
      </c>
      <c r="G198" s="35"/>
      <c r="H198" s="50">
        <f>H200</f>
        <v>0</v>
      </c>
    </row>
    <row r="199" spans="1:8" s="2" customFormat="1" ht="8.25" customHeight="1" hidden="1">
      <c r="A199" s="39"/>
      <c r="B199" s="53"/>
      <c r="C199" s="34">
        <v>992</v>
      </c>
      <c r="D199" s="35" t="s">
        <v>16</v>
      </c>
      <c r="E199" s="35" t="s">
        <v>16</v>
      </c>
      <c r="F199" s="35"/>
      <c r="G199" s="35"/>
      <c r="H199" s="50"/>
    </row>
    <row r="200" spans="1:8" s="2" customFormat="1" ht="99" customHeight="1" hidden="1">
      <c r="A200" s="39"/>
      <c r="B200" s="55" t="s">
        <v>89</v>
      </c>
      <c r="C200" s="34">
        <v>992</v>
      </c>
      <c r="D200" s="35" t="s">
        <v>16</v>
      </c>
      <c r="E200" s="35" t="s">
        <v>16</v>
      </c>
      <c r="F200" s="35" t="s">
        <v>90</v>
      </c>
      <c r="G200" s="35"/>
      <c r="H200" s="50">
        <f>H202</f>
        <v>0</v>
      </c>
    </row>
    <row r="201" spans="1:8" s="2" customFormat="1" ht="9" customHeight="1" hidden="1">
      <c r="A201" s="39"/>
      <c r="B201" s="56"/>
      <c r="C201" s="34">
        <v>992</v>
      </c>
      <c r="D201" s="35" t="s">
        <v>16</v>
      </c>
      <c r="E201" s="35" t="s">
        <v>16</v>
      </c>
      <c r="F201" s="35"/>
      <c r="G201" s="35"/>
      <c r="H201" s="50"/>
    </row>
    <row r="202" spans="1:8" s="2" customFormat="1" ht="18" customHeight="1" hidden="1">
      <c r="A202" s="39"/>
      <c r="B202" s="53" t="s">
        <v>88</v>
      </c>
      <c r="C202" s="34">
        <v>992</v>
      </c>
      <c r="D202" s="35" t="s">
        <v>16</v>
      </c>
      <c r="E202" s="35" t="s">
        <v>16</v>
      </c>
      <c r="F202" s="35" t="s">
        <v>90</v>
      </c>
      <c r="G202" s="35" t="s">
        <v>38</v>
      </c>
      <c r="H202" s="50">
        <v>0</v>
      </c>
    </row>
    <row r="203" spans="1:8" s="2" customFormat="1" ht="7.5" customHeight="1" hidden="1">
      <c r="A203" s="39"/>
      <c r="B203" s="53"/>
      <c r="C203" s="34">
        <v>992</v>
      </c>
      <c r="D203" s="35" t="s">
        <v>16</v>
      </c>
      <c r="E203" s="35" t="s">
        <v>16</v>
      </c>
      <c r="F203" s="35"/>
      <c r="G203" s="35"/>
      <c r="H203" s="50"/>
    </row>
    <row r="204" spans="1:8" s="2" customFormat="1" ht="57" customHeight="1">
      <c r="A204" s="39"/>
      <c r="B204" s="53" t="s">
        <v>275</v>
      </c>
      <c r="C204" s="34">
        <v>992</v>
      </c>
      <c r="D204" s="35" t="s">
        <v>16</v>
      </c>
      <c r="E204" s="35" t="s">
        <v>16</v>
      </c>
      <c r="F204" s="35" t="s">
        <v>276</v>
      </c>
      <c r="G204" s="35"/>
      <c r="H204" s="50">
        <f>H205</f>
        <v>367.2</v>
      </c>
    </row>
    <row r="205" spans="1:8" s="2" customFormat="1" ht="19.5" customHeight="1">
      <c r="A205" s="39"/>
      <c r="B205" s="53" t="s">
        <v>121</v>
      </c>
      <c r="C205" s="34">
        <v>992</v>
      </c>
      <c r="D205" s="35" t="s">
        <v>16</v>
      </c>
      <c r="E205" s="35" t="s">
        <v>16</v>
      </c>
      <c r="F205" s="35" t="s">
        <v>277</v>
      </c>
      <c r="G205" s="35"/>
      <c r="H205" s="50">
        <f>H206</f>
        <v>367.2</v>
      </c>
    </row>
    <row r="206" spans="1:8" s="2" customFormat="1" ht="19.5" customHeight="1">
      <c r="A206" s="39"/>
      <c r="B206" s="53" t="s">
        <v>278</v>
      </c>
      <c r="C206" s="34">
        <v>992</v>
      </c>
      <c r="D206" s="35" t="s">
        <v>16</v>
      </c>
      <c r="E206" s="35" t="s">
        <v>16</v>
      </c>
      <c r="F206" s="35" t="s">
        <v>277</v>
      </c>
      <c r="G206" s="35" t="s">
        <v>167</v>
      </c>
      <c r="H206" s="50">
        <v>367.2</v>
      </c>
    </row>
    <row r="207" spans="1:8" s="2" customFormat="1" ht="20.25" customHeight="1">
      <c r="A207" s="39">
        <v>6</v>
      </c>
      <c r="B207" s="57" t="s">
        <v>55</v>
      </c>
      <c r="C207" s="61">
        <v>992</v>
      </c>
      <c r="D207" s="33" t="s">
        <v>54</v>
      </c>
      <c r="E207" s="33"/>
      <c r="F207" s="33"/>
      <c r="G207" s="33"/>
      <c r="H207" s="49">
        <f>H208</f>
        <v>5</v>
      </c>
    </row>
    <row r="208" spans="1:8" s="2" customFormat="1" ht="18" customHeight="1">
      <c r="A208" s="39"/>
      <c r="B208" s="53" t="s">
        <v>56</v>
      </c>
      <c r="C208" s="34">
        <v>992</v>
      </c>
      <c r="D208" s="35" t="s">
        <v>54</v>
      </c>
      <c r="E208" s="35" t="s">
        <v>54</v>
      </c>
      <c r="F208" s="35"/>
      <c r="G208" s="35"/>
      <c r="H208" s="50">
        <f>H209</f>
        <v>5</v>
      </c>
    </row>
    <row r="209" spans="1:8" s="2" customFormat="1" ht="64.5" customHeight="1">
      <c r="A209" s="39"/>
      <c r="B209" s="55" t="s">
        <v>267</v>
      </c>
      <c r="C209" s="34">
        <v>992</v>
      </c>
      <c r="D209" s="35" t="s">
        <v>54</v>
      </c>
      <c r="E209" s="35" t="s">
        <v>54</v>
      </c>
      <c r="F209" s="35" t="s">
        <v>169</v>
      </c>
      <c r="G209" s="35"/>
      <c r="H209" s="50">
        <f>H210</f>
        <v>5</v>
      </c>
    </row>
    <row r="210" spans="1:8" s="2" customFormat="1" ht="21.75" customHeight="1">
      <c r="A210" s="39"/>
      <c r="B210" s="53" t="s">
        <v>121</v>
      </c>
      <c r="C210" s="34">
        <v>992</v>
      </c>
      <c r="D210" s="35" t="s">
        <v>54</v>
      </c>
      <c r="E210" s="35" t="s">
        <v>54</v>
      </c>
      <c r="F210" s="35" t="s">
        <v>170</v>
      </c>
      <c r="G210" s="35"/>
      <c r="H210" s="50">
        <f>H211</f>
        <v>5</v>
      </c>
    </row>
    <row r="211" spans="1:8" s="2" customFormat="1" ht="37.5" customHeight="1">
      <c r="A211" s="39"/>
      <c r="B211" s="53" t="s">
        <v>139</v>
      </c>
      <c r="C211" s="34">
        <v>992</v>
      </c>
      <c r="D211" s="35" t="s">
        <v>54</v>
      </c>
      <c r="E211" s="35" t="s">
        <v>54</v>
      </c>
      <c r="F211" s="35" t="s">
        <v>170</v>
      </c>
      <c r="G211" s="35" t="s">
        <v>131</v>
      </c>
      <c r="H211" s="50">
        <v>5</v>
      </c>
    </row>
    <row r="212" spans="1:8" s="2" customFormat="1" ht="20.25" customHeight="1" hidden="1">
      <c r="A212" s="39"/>
      <c r="B212" s="53"/>
      <c r="C212" s="34"/>
      <c r="D212" s="35"/>
      <c r="E212" s="35"/>
      <c r="F212" s="35"/>
      <c r="G212" s="35"/>
      <c r="H212" s="50"/>
    </row>
    <row r="213" spans="1:8" s="2" customFormat="1" ht="5.25" customHeight="1" hidden="1">
      <c r="A213" s="39"/>
      <c r="B213" s="53"/>
      <c r="C213" s="34"/>
      <c r="D213" s="35"/>
      <c r="E213" s="35"/>
      <c r="F213" s="35"/>
      <c r="G213" s="35"/>
      <c r="H213" s="51"/>
    </row>
    <row r="214" spans="1:8" s="2" customFormat="1" ht="18.75">
      <c r="A214" s="39">
        <v>7</v>
      </c>
      <c r="B214" s="40" t="s">
        <v>196</v>
      </c>
      <c r="C214" s="34">
        <v>992</v>
      </c>
      <c r="D214" s="33" t="s">
        <v>35</v>
      </c>
      <c r="E214" s="33" t="s">
        <v>10</v>
      </c>
      <c r="F214" s="33"/>
      <c r="G214" s="33"/>
      <c r="H214" s="49">
        <f>H215</f>
        <v>2011.2</v>
      </c>
    </row>
    <row r="215" spans="1:8" s="2" customFormat="1" ht="18.75">
      <c r="A215" s="39"/>
      <c r="B215" s="53" t="s">
        <v>34</v>
      </c>
      <c r="C215" s="34">
        <v>992</v>
      </c>
      <c r="D215" s="35" t="s">
        <v>35</v>
      </c>
      <c r="E215" s="35" t="s">
        <v>9</v>
      </c>
      <c r="F215" s="35"/>
      <c r="G215" s="35"/>
      <c r="H215" s="50">
        <f>H216</f>
        <v>2011.2</v>
      </c>
    </row>
    <row r="216" spans="1:16" s="2" customFormat="1" ht="22.5" customHeight="1">
      <c r="A216" s="39"/>
      <c r="B216" s="53" t="s">
        <v>106</v>
      </c>
      <c r="C216" s="34">
        <v>992</v>
      </c>
      <c r="D216" s="35" t="s">
        <v>35</v>
      </c>
      <c r="E216" s="35" t="s">
        <v>9</v>
      </c>
      <c r="F216" s="35" t="s">
        <v>171</v>
      </c>
      <c r="G216" s="35"/>
      <c r="H216" s="50">
        <f>H217+H219+H227+H235</f>
        <v>2011.2</v>
      </c>
      <c r="K216" s="11"/>
      <c r="L216" s="12"/>
      <c r="M216" s="12"/>
      <c r="N216" s="12"/>
      <c r="O216" s="12"/>
      <c r="P216" s="13"/>
    </row>
    <row r="217" spans="1:16" s="2" customFormat="1" ht="102" customHeight="1" hidden="1">
      <c r="A217" s="39"/>
      <c r="B217" s="53" t="s">
        <v>215</v>
      </c>
      <c r="C217" s="34">
        <v>992</v>
      </c>
      <c r="D217" s="35" t="s">
        <v>35</v>
      </c>
      <c r="E217" s="35" t="s">
        <v>9</v>
      </c>
      <c r="F217" s="35" t="s">
        <v>198</v>
      </c>
      <c r="G217" s="35"/>
      <c r="H217" s="50">
        <f>H218</f>
        <v>0</v>
      </c>
      <c r="K217" s="11"/>
      <c r="L217" s="12"/>
      <c r="M217" s="12"/>
      <c r="N217" s="12"/>
      <c r="O217" s="12"/>
      <c r="P217" s="13"/>
    </row>
    <row r="218" spans="1:16" s="2" customFormat="1" ht="70.5" customHeight="1" hidden="1">
      <c r="A218" s="39"/>
      <c r="B218" s="53" t="s">
        <v>129</v>
      </c>
      <c r="C218" s="34">
        <v>992</v>
      </c>
      <c r="D218" s="35" t="s">
        <v>35</v>
      </c>
      <c r="E218" s="35" t="s">
        <v>9</v>
      </c>
      <c r="F218" s="35" t="s">
        <v>198</v>
      </c>
      <c r="G218" s="35" t="s">
        <v>128</v>
      </c>
      <c r="H218" s="50">
        <v>0</v>
      </c>
      <c r="K218" s="11"/>
      <c r="L218" s="12"/>
      <c r="M218" s="12"/>
      <c r="N218" s="12"/>
      <c r="O218" s="12"/>
      <c r="P218" s="13"/>
    </row>
    <row r="219" spans="1:16" s="2" customFormat="1" ht="25.5" customHeight="1">
      <c r="A219" s="39"/>
      <c r="B219" s="40" t="s">
        <v>124</v>
      </c>
      <c r="C219" s="61">
        <v>992</v>
      </c>
      <c r="D219" s="33" t="s">
        <v>35</v>
      </c>
      <c r="E219" s="33" t="s">
        <v>9</v>
      </c>
      <c r="F219" s="33" t="s">
        <v>172</v>
      </c>
      <c r="G219" s="33"/>
      <c r="H219" s="49">
        <f>H220+H226</f>
        <v>250</v>
      </c>
      <c r="K219" s="13"/>
      <c r="L219" s="13"/>
      <c r="M219" s="13"/>
      <c r="N219" s="13"/>
      <c r="O219" s="13"/>
      <c r="P219" s="13"/>
    </row>
    <row r="220" spans="1:8" s="2" customFormat="1" ht="39.75" customHeight="1">
      <c r="A220" s="39"/>
      <c r="B220" s="53" t="s">
        <v>107</v>
      </c>
      <c r="C220" s="34">
        <v>992</v>
      </c>
      <c r="D220" s="35" t="s">
        <v>35</v>
      </c>
      <c r="E220" s="35" t="s">
        <v>9</v>
      </c>
      <c r="F220" s="35" t="s">
        <v>173</v>
      </c>
      <c r="G220" s="35"/>
      <c r="H220" s="50">
        <f>H224+H222+H221+H223</f>
        <v>250</v>
      </c>
    </row>
    <row r="221" spans="1:8" s="2" customFormat="1" ht="30.75" customHeight="1">
      <c r="A221" s="39"/>
      <c r="B221" s="53" t="s">
        <v>270</v>
      </c>
      <c r="C221" s="34">
        <v>992</v>
      </c>
      <c r="D221" s="35" t="s">
        <v>35</v>
      </c>
      <c r="E221" s="35" t="s">
        <v>9</v>
      </c>
      <c r="F221" s="35" t="s">
        <v>173</v>
      </c>
      <c r="G221" s="35" t="s">
        <v>145</v>
      </c>
      <c r="H221" s="50">
        <v>250</v>
      </c>
    </row>
    <row r="222" spans="1:8" s="2" customFormat="1" ht="45" customHeight="1" hidden="1">
      <c r="A222" s="39"/>
      <c r="B222" s="53" t="s">
        <v>139</v>
      </c>
      <c r="C222" s="34">
        <v>992</v>
      </c>
      <c r="D222" s="35" t="s">
        <v>35</v>
      </c>
      <c r="E222" s="35" t="s">
        <v>9</v>
      </c>
      <c r="F222" s="35" t="s">
        <v>173</v>
      </c>
      <c r="G222" s="35" t="s">
        <v>131</v>
      </c>
      <c r="H222" s="50">
        <v>0</v>
      </c>
    </row>
    <row r="223" spans="1:8" s="2" customFormat="1" ht="33.75" customHeight="1" hidden="1">
      <c r="A223" s="39"/>
      <c r="B223" s="53" t="s">
        <v>230</v>
      </c>
      <c r="C223" s="34">
        <v>992</v>
      </c>
      <c r="D223" s="35" t="s">
        <v>35</v>
      </c>
      <c r="E223" s="35" t="s">
        <v>9</v>
      </c>
      <c r="F223" s="35" t="s">
        <v>173</v>
      </c>
      <c r="G223" s="35" t="s">
        <v>145</v>
      </c>
      <c r="H223" s="50">
        <v>0</v>
      </c>
    </row>
    <row r="224" spans="1:8" s="2" customFormat="1" ht="25.5" customHeight="1" hidden="1">
      <c r="A224" s="39"/>
      <c r="B224" s="53" t="s">
        <v>140</v>
      </c>
      <c r="C224" s="34">
        <v>992</v>
      </c>
      <c r="D224" s="35" t="s">
        <v>35</v>
      </c>
      <c r="E224" s="35" t="s">
        <v>9</v>
      </c>
      <c r="F224" s="35" t="s">
        <v>173</v>
      </c>
      <c r="G224" s="35" t="s">
        <v>138</v>
      </c>
      <c r="H224" s="50">
        <v>0</v>
      </c>
    </row>
    <row r="225" spans="1:8" s="2" customFormat="1" ht="27" customHeight="1" hidden="1">
      <c r="A225" s="39"/>
      <c r="B225" s="53" t="s">
        <v>94</v>
      </c>
      <c r="C225" s="34">
        <v>992</v>
      </c>
      <c r="D225" s="35" t="s">
        <v>35</v>
      </c>
      <c r="E225" s="35" t="s">
        <v>9</v>
      </c>
      <c r="F225" s="35" t="s">
        <v>211</v>
      </c>
      <c r="G225" s="35"/>
      <c r="H225" s="50">
        <v>0</v>
      </c>
    </row>
    <row r="226" spans="1:8" s="2" customFormat="1" ht="50.25" customHeight="1" hidden="1">
      <c r="A226" s="39"/>
      <c r="B226" s="53" t="s">
        <v>139</v>
      </c>
      <c r="C226" s="34">
        <v>992</v>
      </c>
      <c r="D226" s="35" t="s">
        <v>35</v>
      </c>
      <c r="E226" s="35" t="s">
        <v>9</v>
      </c>
      <c r="F226" s="35" t="s">
        <v>211</v>
      </c>
      <c r="G226" s="35" t="s">
        <v>131</v>
      </c>
      <c r="H226" s="50">
        <v>0</v>
      </c>
    </row>
    <row r="227" spans="1:8" s="6" customFormat="1" ht="22.5" customHeight="1">
      <c r="A227" s="39"/>
      <c r="B227" s="40" t="s">
        <v>125</v>
      </c>
      <c r="C227" s="61">
        <v>992</v>
      </c>
      <c r="D227" s="33" t="s">
        <v>35</v>
      </c>
      <c r="E227" s="33" t="s">
        <v>9</v>
      </c>
      <c r="F227" s="33" t="s">
        <v>174</v>
      </c>
      <c r="G227" s="33"/>
      <c r="H227" s="49">
        <f>H228+H232</f>
        <v>1761.2</v>
      </c>
    </row>
    <row r="228" spans="1:8" s="2" customFormat="1" ht="41.25" customHeight="1">
      <c r="A228" s="39"/>
      <c r="B228" s="53" t="s">
        <v>126</v>
      </c>
      <c r="C228" s="34">
        <v>992</v>
      </c>
      <c r="D228" s="35" t="s">
        <v>35</v>
      </c>
      <c r="E228" s="35" t="s">
        <v>9</v>
      </c>
      <c r="F228" s="35" t="s">
        <v>175</v>
      </c>
      <c r="G228" s="35"/>
      <c r="H228" s="50">
        <f>H229+H230+H231</f>
        <v>1761.2</v>
      </c>
    </row>
    <row r="229" spans="1:8" s="2" customFormat="1" ht="63" customHeight="1">
      <c r="A229" s="39"/>
      <c r="B229" s="53" t="s">
        <v>129</v>
      </c>
      <c r="C229" s="34">
        <v>992</v>
      </c>
      <c r="D229" s="35" t="s">
        <v>35</v>
      </c>
      <c r="E229" s="35" t="s">
        <v>9</v>
      </c>
      <c r="F229" s="35" t="s">
        <v>175</v>
      </c>
      <c r="G229" s="35" t="s">
        <v>128</v>
      </c>
      <c r="H229" s="50">
        <v>1336.2</v>
      </c>
    </row>
    <row r="230" spans="1:8" s="2" customFormat="1" ht="42.75" customHeight="1">
      <c r="A230" s="39"/>
      <c r="B230" s="53" t="s">
        <v>139</v>
      </c>
      <c r="C230" s="34">
        <v>992</v>
      </c>
      <c r="D230" s="35" t="s">
        <v>35</v>
      </c>
      <c r="E230" s="35" t="s">
        <v>9</v>
      </c>
      <c r="F230" s="35" t="s">
        <v>175</v>
      </c>
      <c r="G230" s="35" t="s">
        <v>131</v>
      </c>
      <c r="H230" s="50">
        <v>415</v>
      </c>
    </row>
    <row r="231" spans="1:8" s="2" customFormat="1" ht="24.75" customHeight="1">
      <c r="A231" s="39"/>
      <c r="B231" s="53" t="s">
        <v>140</v>
      </c>
      <c r="C231" s="34">
        <v>992</v>
      </c>
      <c r="D231" s="35" t="s">
        <v>35</v>
      </c>
      <c r="E231" s="35" t="s">
        <v>9</v>
      </c>
      <c r="F231" s="35" t="s">
        <v>175</v>
      </c>
      <c r="G231" s="35" t="s">
        <v>138</v>
      </c>
      <c r="H231" s="50">
        <v>10</v>
      </c>
    </row>
    <row r="232" spans="1:8" s="2" customFormat="1" ht="81.75" customHeight="1" hidden="1">
      <c r="A232" s="39"/>
      <c r="B232" s="53" t="s">
        <v>231</v>
      </c>
      <c r="C232" s="34">
        <v>992</v>
      </c>
      <c r="D232" s="35" t="s">
        <v>35</v>
      </c>
      <c r="E232" s="35" t="s">
        <v>9</v>
      </c>
      <c r="F232" s="35" t="s">
        <v>232</v>
      </c>
      <c r="G232" s="35"/>
      <c r="H232" s="50">
        <f>H233</f>
        <v>0</v>
      </c>
    </row>
    <row r="233" spans="1:8" s="2" customFormat="1" ht="85.5" customHeight="1" hidden="1">
      <c r="A233" s="39"/>
      <c r="B233" s="53" t="s">
        <v>129</v>
      </c>
      <c r="C233" s="34">
        <v>992</v>
      </c>
      <c r="D233" s="35" t="s">
        <v>35</v>
      </c>
      <c r="E233" s="35" t="s">
        <v>9</v>
      </c>
      <c r="F233" s="35" t="s">
        <v>232</v>
      </c>
      <c r="G233" s="35" t="s">
        <v>128</v>
      </c>
      <c r="H233" s="50">
        <v>0</v>
      </c>
    </row>
    <row r="234" spans="1:8" s="2" customFormat="1" ht="82.5" customHeight="1" hidden="1">
      <c r="A234" s="39"/>
      <c r="B234" s="53" t="s">
        <v>224</v>
      </c>
      <c r="C234" s="34">
        <v>992</v>
      </c>
      <c r="D234" s="35" t="s">
        <v>35</v>
      </c>
      <c r="E234" s="35" t="s">
        <v>9</v>
      </c>
      <c r="F234" s="35" t="s">
        <v>221</v>
      </c>
      <c r="G234" s="35"/>
      <c r="H234" s="50">
        <f>H235</f>
        <v>0</v>
      </c>
    </row>
    <row r="235" spans="1:8" s="2" customFormat="1" ht="107.25" customHeight="1" hidden="1">
      <c r="A235" s="39"/>
      <c r="B235" s="53" t="s">
        <v>222</v>
      </c>
      <c r="C235" s="34">
        <v>992</v>
      </c>
      <c r="D235" s="35" t="s">
        <v>35</v>
      </c>
      <c r="E235" s="35" t="s">
        <v>9</v>
      </c>
      <c r="F235" s="35" t="s">
        <v>223</v>
      </c>
      <c r="G235" s="35"/>
      <c r="H235" s="50">
        <f>H236+H237</f>
        <v>0</v>
      </c>
    </row>
    <row r="236" spans="1:8" s="2" customFormat="1" ht="78.75" customHeight="1" hidden="1">
      <c r="A236" s="39"/>
      <c r="B236" s="53" t="s">
        <v>129</v>
      </c>
      <c r="C236" s="34">
        <v>992</v>
      </c>
      <c r="D236" s="35" t="s">
        <v>35</v>
      </c>
      <c r="E236" s="35" t="s">
        <v>9</v>
      </c>
      <c r="F236" s="35" t="s">
        <v>223</v>
      </c>
      <c r="G236" s="35" t="s">
        <v>128</v>
      </c>
      <c r="H236" s="50">
        <v>0</v>
      </c>
    </row>
    <row r="237" spans="1:8" s="2" customFormat="1" ht="33" customHeight="1" hidden="1">
      <c r="A237" s="39"/>
      <c r="B237" s="53" t="s">
        <v>230</v>
      </c>
      <c r="C237" s="34">
        <v>992</v>
      </c>
      <c r="D237" s="35" t="s">
        <v>35</v>
      </c>
      <c r="E237" s="35" t="s">
        <v>9</v>
      </c>
      <c r="F237" s="35" t="s">
        <v>223</v>
      </c>
      <c r="G237" s="35" t="s">
        <v>145</v>
      </c>
      <c r="H237" s="50">
        <v>0</v>
      </c>
    </row>
    <row r="238" spans="1:8" s="6" customFormat="1" ht="24" customHeight="1">
      <c r="A238" s="39"/>
      <c r="B238" s="40" t="s">
        <v>176</v>
      </c>
      <c r="C238" s="61">
        <v>992</v>
      </c>
      <c r="D238" s="33" t="s">
        <v>48</v>
      </c>
      <c r="E238" s="33" t="s">
        <v>10</v>
      </c>
      <c r="F238" s="33"/>
      <c r="G238" s="33"/>
      <c r="H238" s="49">
        <f>H265</f>
        <v>250</v>
      </c>
    </row>
    <row r="239" spans="1:8" s="2" customFormat="1" ht="33.75" customHeight="1" hidden="1">
      <c r="A239" s="39"/>
      <c r="B239" s="53"/>
      <c r="C239" s="34"/>
      <c r="D239" s="35"/>
      <c r="E239" s="35"/>
      <c r="F239" s="35"/>
      <c r="G239" s="35"/>
      <c r="H239" s="50">
        <f>H241</f>
        <v>0</v>
      </c>
    </row>
    <row r="240" spans="1:8" s="2" customFormat="1" ht="5.25" customHeight="1" hidden="1">
      <c r="A240" s="39"/>
      <c r="B240" s="53"/>
      <c r="C240" s="34"/>
      <c r="D240" s="35"/>
      <c r="E240" s="35"/>
      <c r="F240" s="35"/>
      <c r="G240" s="35"/>
      <c r="H240" s="50"/>
    </row>
    <row r="241" spans="1:8" s="2" customFormat="1" ht="29.25" customHeight="1" hidden="1">
      <c r="A241" s="39"/>
      <c r="B241" s="53"/>
      <c r="C241" s="34"/>
      <c r="D241" s="35"/>
      <c r="E241" s="35"/>
      <c r="F241" s="35"/>
      <c r="G241" s="35"/>
      <c r="H241" s="50"/>
    </row>
    <row r="242" spans="1:8" s="2" customFormat="1" ht="4.5" customHeight="1" hidden="1">
      <c r="A242" s="39"/>
      <c r="B242" s="53"/>
      <c r="C242" s="34"/>
      <c r="D242" s="35"/>
      <c r="E242" s="35"/>
      <c r="F242" s="35"/>
      <c r="G242" s="35"/>
      <c r="H242" s="50"/>
    </row>
    <row r="243" spans="1:8" s="2" customFormat="1" ht="33" customHeight="1" hidden="1">
      <c r="A243" s="39"/>
      <c r="B243" s="53"/>
      <c r="C243" s="34"/>
      <c r="D243" s="35"/>
      <c r="E243" s="35"/>
      <c r="F243" s="35"/>
      <c r="G243" s="35"/>
      <c r="H243" s="50"/>
    </row>
    <row r="244" spans="1:8" s="2" customFormat="1" ht="4.5" customHeight="1" hidden="1">
      <c r="A244" s="39"/>
      <c r="B244" s="53"/>
      <c r="C244" s="34"/>
      <c r="D244" s="35"/>
      <c r="E244" s="35"/>
      <c r="F244" s="35"/>
      <c r="G244" s="35"/>
      <c r="H244" s="51"/>
    </row>
    <row r="245" spans="1:11" s="2" customFormat="1" ht="15.75" customHeight="1" hidden="1">
      <c r="A245" s="39"/>
      <c r="B245" s="53" t="s">
        <v>47</v>
      </c>
      <c r="C245" s="53">
        <v>992</v>
      </c>
      <c r="D245" s="35" t="s">
        <v>35</v>
      </c>
      <c r="E245" s="35" t="s">
        <v>9</v>
      </c>
      <c r="F245" s="35" t="s">
        <v>31</v>
      </c>
      <c r="G245" s="35"/>
      <c r="H245" s="50">
        <f>H247</f>
        <v>0</v>
      </c>
      <c r="I245" s="16"/>
      <c r="J245" s="16"/>
      <c r="K245" s="16"/>
    </row>
    <row r="246" spans="1:11" s="2" customFormat="1" ht="5.25" customHeight="1" hidden="1">
      <c r="A246" s="39"/>
      <c r="B246" s="53"/>
      <c r="C246" s="53"/>
      <c r="D246" s="35"/>
      <c r="E246" s="35"/>
      <c r="F246" s="35"/>
      <c r="G246" s="35"/>
      <c r="H246" s="50"/>
      <c r="I246" s="17"/>
      <c r="J246" s="17"/>
      <c r="K246" s="16"/>
    </row>
    <row r="247" spans="1:11" s="2" customFormat="1" ht="52.5" customHeight="1" hidden="1">
      <c r="A247" s="39"/>
      <c r="B247" s="53" t="s">
        <v>66</v>
      </c>
      <c r="C247" s="53">
        <v>992</v>
      </c>
      <c r="D247" s="35" t="s">
        <v>35</v>
      </c>
      <c r="E247" s="35" t="s">
        <v>9</v>
      </c>
      <c r="F247" s="35" t="s">
        <v>67</v>
      </c>
      <c r="G247" s="35"/>
      <c r="H247" s="50">
        <f>H249</f>
        <v>0</v>
      </c>
      <c r="I247" s="16"/>
      <c r="J247" s="16"/>
      <c r="K247" s="16"/>
    </row>
    <row r="248" spans="1:11" s="2" customFormat="1" ht="6" customHeight="1" hidden="1">
      <c r="A248" s="39"/>
      <c r="B248" s="53"/>
      <c r="C248" s="53"/>
      <c r="D248" s="35"/>
      <c r="E248" s="35"/>
      <c r="F248" s="35"/>
      <c r="G248" s="35"/>
      <c r="H248" s="50"/>
      <c r="I248" s="17"/>
      <c r="J248" s="17"/>
      <c r="K248" s="16"/>
    </row>
    <row r="249" spans="1:11" s="2" customFormat="1" ht="15.75" customHeight="1" hidden="1">
      <c r="A249" s="39"/>
      <c r="B249" s="53" t="s">
        <v>68</v>
      </c>
      <c r="C249" s="53">
        <v>992</v>
      </c>
      <c r="D249" s="35" t="s">
        <v>35</v>
      </c>
      <c r="E249" s="35" t="s">
        <v>9</v>
      </c>
      <c r="F249" s="35" t="s">
        <v>67</v>
      </c>
      <c r="G249" s="35" t="s">
        <v>69</v>
      </c>
      <c r="H249" s="50">
        <v>0</v>
      </c>
      <c r="I249" s="17"/>
      <c r="J249" s="17"/>
      <c r="K249" s="16"/>
    </row>
    <row r="250" spans="1:11" s="2" customFormat="1" ht="5.25" customHeight="1" hidden="1">
      <c r="A250" s="39"/>
      <c r="B250" s="53"/>
      <c r="C250" s="53"/>
      <c r="D250" s="35"/>
      <c r="E250" s="35"/>
      <c r="F250" s="35"/>
      <c r="G250" s="35"/>
      <c r="H250" s="50"/>
      <c r="I250" s="17"/>
      <c r="J250" s="17"/>
      <c r="K250" s="16"/>
    </row>
    <row r="251" spans="1:11" s="2" customFormat="1" ht="12" customHeight="1" hidden="1">
      <c r="A251" s="39"/>
      <c r="B251" s="53" t="s">
        <v>49</v>
      </c>
      <c r="C251" s="53">
        <v>992</v>
      </c>
      <c r="D251" s="35" t="s">
        <v>35</v>
      </c>
      <c r="E251" s="35" t="s">
        <v>9</v>
      </c>
      <c r="F251" s="35" t="s">
        <v>50</v>
      </c>
      <c r="G251" s="35"/>
      <c r="H251" s="50">
        <f>H253</f>
        <v>0</v>
      </c>
      <c r="I251" s="16"/>
      <c r="J251" s="16"/>
      <c r="K251" s="16"/>
    </row>
    <row r="252" spans="1:11" s="2" customFormat="1" ht="4.5" customHeight="1" hidden="1">
      <c r="A252" s="39"/>
      <c r="B252" s="53"/>
      <c r="C252" s="53"/>
      <c r="D252" s="35"/>
      <c r="E252" s="35"/>
      <c r="F252" s="35"/>
      <c r="G252" s="35"/>
      <c r="H252" s="50"/>
      <c r="I252" s="17"/>
      <c r="J252" s="17"/>
      <c r="K252" s="16"/>
    </row>
    <row r="253" spans="1:11" s="2" customFormat="1" ht="17.25" customHeight="1" hidden="1">
      <c r="A253" s="39"/>
      <c r="B253" s="53" t="s">
        <v>51</v>
      </c>
      <c r="C253" s="53">
        <v>992</v>
      </c>
      <c r="D253" s="35" t="s">
        <v>35</v>
      </c>
      <c r="E253" s="35" t="s">
        <v>9</v>
      </c>
      <c r="F253" s="35" t="s">
        <v>52</v>
      </c>
      <c r="G253" s="35"/>
      <c r="H253" s="50">
        <f>H255</f>
        <v>0</v>
      </c>
      <c r="I253" s="16"/>
      <c r="J253" s="16"/>
      <c r="K253" s="16"/>
    </row>
    <row r="254" spans="1:11" s="2" customFormat="1" ht="6" customHeight="1" hidden="1">
      <c r="A254" s="39"/>
      <c r="B254" s="53"/>
      <c r="C254" s="53"/>
      <c r="D254" s="35"/>
      <c r="E254" s="35"/>
      <c r="F254" s="35"/>
      <c r="G254" s="35"/>
      <c r="H254" s="50"/>
      <c r="I254" s="17"/>
      <c r="J254" s="17"/>
      <c r="K254" s="16"/>
    </row>
    <row r="255" spans="1:11" s="2" customFormat="1" ht="33" customHeight="1" hidden="1">
      <c r="A255" s="39"/>
      <c r="B255" s="53" t="s">
        <v>70</v>
      </c>
      <c r="C255" s="53">
        <v>992</v>
      </c>
      <c r="D255" s="35" t="s">
        <v>35</v>
      </c>
      <c r="E255" s="35" t="s">
        <v>9</v>
      </c>
      <c r="F255" s="35" t="s">
        <v>87</v>
      </c>
      <c r="G255" s="35"/>
      <c r="H255" s="50">
        <f>H257</f>
        <v>0</v>
      </c>
      <c r="I255" s="16"/>
      <c r="J255" s="16"/>
      <c r="K255" s="16"/>
    </row>
    <row r="256" spans="1:11" s="2" customFormat="1" ht="7.5" customHeight="1" hidden="1">
      <c r="A256" s="39"/>
      <c r="B256" s="53"/>
      <c r="C256" s="53"/>
      <c r="D256" s="35"/>
      <c r="E256" s="35"/>
      <c r="F256" s="35"/>
      <c r="G256" s="35"/>
      <c r="H256" s="50"/>
      <c r="I256" s="17"/>
      <c r="J256" s="17"/>
      <c r="K256" s="16"/>
    </row>
    <row r="257" spans="1:11" s="2" customFormat="1" ht="15.75" customHeight="1" hidden="1">
      <c r="A257" s="39"/>
      <c r="B257" s="53" t="s">
        <v>68</v>
      </c>
      <c r="C257" s="53">
        <v>992</v>
      </c>
      <c r="D257" s="35" t="s">
        <v>35</v>
      </c>
      <c r="E257" s="35" t="s">
        <v>9</v>
      </c>
      <c r="F257" s="35" t="s">
        <v>87</v>
      </c>
      <c r="G257" s="35" t="s">
        <v>69</v>
      </c>
      <c r="H257" s="50">
        <v>0</v>
      </c>
      <c r="I257" s="16"/>
      <c r="J257" s="16"/>
      <c r="K257" s="16"/>
    </row>
    <row r="258" spans="1:11" s="2" customFormat="1" ht="9" customHeight="1" hidden="1">
      <c r="A258" s="39"/>
      <c r="B258" s="53"/>
      <c r="C258" s="53"/>
      <c r="D258" s="35"/>
      <c r="E258" s="35"/>
      <c r="F258" s="35"/>
      <c r="G258" s="35"/>
      <c r="H258" s="50"/>
      <c r="I258" s="17"/>
      <c r="J258" s="17"/>
      <c r="K258" s="16"/>
    </row>
    <row r="259" spans="1:11" s="2" customFormat="1" ht="39" customHeight="1" hidden="1">
      <c r="A259" s="39"/>
      <c r="B259" s="53" t="s">
        <v>71</v>
      </c>
      <c r="C259" s="53">
        <v>992</v>
      </c>
      <c r="D259" s="35" t="s">
        <v>35</v>
      </c>
      <c r="E259" s="35" t="s">
        <v>9</v>
      </c>
      <c r="F259" s="35"/>
      <c r="G259" s="35"/>
      <c r="H259" s="50">
        <f>H261</f>
        <v>0</v>
      </c>
      <c r="I259" s="16"/>
      <c r="J259" s="16"/>
      <c r="K259" s="16"/>
    </row>
    <row r="260" spans="1:11" s="2" customFormat="1" ht="6.75" customHeight="1" hidden="1">
      <c r="A260" s="39"/>
      <c r="B260" s="53"/>
      <c r="C260" s="53"/>
      <c r="D260" s="35"/>
      <c r="E260" s="35"/>
      <c r="F260" s="35"/>
      <c r="G260" s="35"/>
      <c r="H260" s="50"/>
      <c r="I260" s="17"/>
      <c r="J260" s="17"/>
      <c r="K260" s="16"/>
    </row>
    <row r="261" spans="1:11" s="2" customFormat="1" ht="34.5" customHeight="1" hidden="1">
      <c r="A261" s="39"/>
      <c r="B261" s="53" t="s">
        <v>72</v>
      </c>
      <c r="C261" s="53">
        <v>992</v>
      </c>
      <c r="D261" s="35" t="s">
        <v>35</v>
      </c>
      <c r="E261" s="35" t="s">
        <v>9</v>
      </c>
      <c r="F261" s="35" t="s">
        <v>73</v>
      </c>
      <c r="G261" s="35"/>
      <c r="H261" s="50">
        <f>H263</f>
        <v>0</v>
      </c>
      <c r="I261" s="16"/>
      <c r="J261" s="16"/>
      <c r="K261" s="16"/>
    </row>
    <row r="262" spans="1:11" s="2" customFormat="1" ht="7.5" customHeight="1" hidden="1">
      <c r="A262" s="39"/>
      <c r="B262" s="53"/>
      <c r="C262" s="53"/>
      <c r="D262" s="35"/>
      <c r="E262" s="35"/>
      <c r="F262" s="35"/>
      <c r="G262" s="35"/>
      <c r="H262" s="50"/>
      <c r="I262" s="17"/>
      <c r="J262" s="17"/>
      <c r="K262" s="16"/>
    </row>
    <row r="263" spans="1:11" s="2" customFormat="1" ht="17.25" customHeight="1" hidden="1">
      <c r="A263" s="39"/>
      <c r="B263" s="53" t="s">
        <v>45</v>
      </c>
      <c r="C263" s="53">
        <v>992</v>
      </c>
      <c r="D263" s="35" t="s">
        <v>35</v>
      </c>
      <c r="E263" s="35" t="s">
        <v>9</v>
      </c>
      <c r="F263" s="35" t="s">
        <v>73</v>
      </c>
      <c r="G263" s="35" t="s">
        <v>38</v>
      </c>
      <c r="H263" s="50"/>
      <c r="I263" s="16"/>
      <c r="J263" s="16"/>
      <c r="K263" s="16"/>
    </row>
    <row r="264" spans="1:8" s="2" customFormat="1" ht="6" customHeight="1" hidden="1">
      <c r="A264" s="39"/>
      <c r="B264" s="53"/>
      <c r="C264" s="34"/>
      <c r="D264" s="35"/>
      <c r="E264" s="35"/>
      <c r="F264" s="35"/>
      <c r="G264" s="35"/>
      <c r="H264" s="50"/>
    </row>
    <row r="265" spans="1:8" s="2" customFormat="1" ht="29.25" customHeight="1">
      <c r="A265" s="39"/>
      <c r="B265" s="53" t="s">
        <v>177</v>
      </c>
      <c r="C265" s="34">
        <v>992</v>
      </c>
      <c r="D265" s="35" t="s">
        <v>48</v>
      </c>
      <c r="E265" s="35" t="s">
        <v>12</v>
      </c>
      <c r="F265" s="35" t="s">
        <v>178</v>
      </c>
      <c r="G265" s="35"/>
      <c r="H265" s="50">
        <f>H267</f>
        <v>250</v>
      </c>
    </row>
    <row r="266" spans="1:8" s="2" customFormat="1" ht="66.75" customHeight="1">
      <c r="A266" s="39"/>
      <c r="B266" s="53" t="s">
        <v>268</v>
      </c>
      <c r="C266" s="34">
        <v>992</v>
      </c>
      <c r="D266" s="35" t="s">
        <v>48</v>
      </c>
      <c r="E266" s="35" t="s">
        <v>12</v>
      </c>
      <c r="F266" s="35" t="s">
        <v>212</v>
      </c>
      <c r="G266" s="35"/>
      <c r="H266" s="50">
        <f>H267</f>
        <v>250</v>
      </c>
    </row>
    <row r="267" spans="1:8" s="2" customFormat="1" ht="21.75" customHeight="1">
      <c r="A267" s="39"/>
      <c r="B267" s="53" t="s">
        <v>213</v>
      </c>
      <c r="C267" s="34">
        <v>992</v>
      </c>
      <c r="D267" s="35" t="s">
        <v>48</v>
      </c>
      <c r="E267" s="35" t="s">
        <v>12</v>
      </c>
      <c r="F267" s="35" t="s">
        <v>179</v>
      </c>
      <c r="G267" s="35"/>
      <c r="H267" s="50">
        <f>H268</f>
        <v>250</v>
      </c>
    </row>
    <row r="268" spans="1:8" s="2" customFormat="1" ht="22.5" customHeight="1">
      <c r="A268" s="39"/>
      <c r="B268" s="53" t="s">
        <v>180</v>
      </c>
      <c r="C268" s="34">
        <v>992</v>
      </c>
      <c r="D268" s="35" t="s">
        <v>48</v>
      </c>
      <c r="E268" s="35" t="s">
        <v>12</v>
      </c>
      <c r="F268" s="35" t="s">
        <v>179</v>
      </c>
      <c r="G268" s="35" t="s">
        <v>181</v>
      </c>
      <c r="H268" s="50">
        <v>250</v>
      </c>
    </row>
    <row r="269" spans="1:8" s="2" customFormat="1" ht="21" customHeight="1">
      <c r="A269" s="39">
        <v>8</v>
      </c>
      <c r="B269" s="40" t="s">
        <v>95</v>
      </c>
      <c r="C269" s="61">
        <v>992</v>
      </c>
      <c r="D269" s="33" t="s">
        <v>75</v>
      </c>
      <c r="E269" s="33" t="s">
        <v>10</v>
      </c>
      <c r="F269" s="33"/>
      <c r="G269" s="33"/>
      <c r="H269" s="49">
        <f>H270</f>
        <v>393.2</v>
      </c>
    </row>
    <row r="270" spans="1:8" s="2" customFormat="1" ht="19.5" customHeight="1">
      <c r="A270" s="39"/>
      <c r="B270" s="53" t="s">
        <v>96</v>
      </c>
      <c r="C270" s="34">
        <v>992</v>
      </c>
      <c r="D270" s="35" t="s">
        <v>75</v>
      </c>
      <c r="E270" s="35" t="s">
        <v>9</v>
      </c>
      <c r="F270" s="35" t="s">
        <v>178</v>
      </c>
      <c r="G270" s="35"/>
      <c r="H270" s="50">
        <f>H271</f>
        <v>393.2</v>
      </c>
    </row>
    <row r="271" spans="1:8" s="2" customFormat="1" ht="22.5" customHeight="1">
      <c r="A271" s="39"/>
      <c r="B271" s="53" t="s">
        <v>113</v>
      </c>
      <c r="C271" s="34">
        <v>992</v>
      </c>
      <c r="D271" s="35" t="s">
        <v>75</v>
      </c>
      <c r="E271" s="35" t="s">
        <v>9</v>
      </c>
      <c r="F271" s="35" t="s">
        <v>182</v>
      </c>
      <c r="G271" s="35"/>
      <c r="H271" s="50">
        <f>H272</f>
        <v>393.2</v>
      </c>
    </row>
    <row r="272" spans="1:8" s="2" customFormat="1" ht="36" customHeight="1">
      <c r="A272" s="39"/>
      <c r="B272" s="53" t="s">
        <v>114</v>
      </c>
      <c r="C272" s="34">
        <v>992</v>
      </c>
      <c r="D272" s="35" t="s">
        <v>75</v>
      </c>
      <c r="E272" s="35" t="s">
        <v>9</v>
      </c>
      <c r="F272" s="36" t="s">
        <v>183</v>
      </c>
      <c r="G272" s="35"/>
      <c r="H272" s="50">
        <f>H273+H293+H302</f>
        <v>393.2</v>
      </c>
    </row>
    <row r="273" spans="1:8" s="2" customFormat="1" ht="63" customHeight="1">
      <c r="A273" s="39"/>
      <c r="B273" s="53" t="s">
        <v>129</v>
      </c>
      <c r="C273" s="34">
        <v>992</v>
      </c>
      <c r="D273" s="35" t="s">
        <v>75</v>
      </c>
      <c r="E273" s="35" t="s">
        <v>9</v>
      </c>
      <c r="F273" s="36" t="s">
        <v>183</v>
      </c>
      <c r="G273" s="35" t="s">
        <v>128</v>
      </c>
      <c r="H273" s="50">
        <v>332.3</v>
      </c>
    </row>
    <row r="274" spans="1:11" s="2" customFormat="1" ht="15.75" customHeight="1" hidden="1">
      <c r="A274" s="39"/>
      <c r="B274" s="40" t="s">
        <v>74</v>
      </c>
      <c r="C274" s="40">
        <v>992</v>
      </c>
      <c r="D274" s="33" t="s">
        <v>75</v>
      </c>
      <c r="E274" s="33" t="s">
        <v>10</v>
      </c>
      <c r="F274" s="33"/>
      <c r="G274" s="33"/>
      <c r="H274" s="49">
        <f>H276</f>
        <v>0</v>
      </c>
      <c r="I274" s="15"/>
      <c r="J274" s="15"/>
      <c r="K274" s="15"/>
    </row>
    <row r="275" spans="1:11" s="2" customFormat="1" ht="8.25" customHeight="1" hidden="1">
      <c r="A275" s="39"/>
      <c r="B275" s="53"/>
      <c r="C275" s="53"/>
      <c r="D275" s="35"/>
      <c r="E275" s="35"/>
      <c r="F275" s="35"/>
      <c r="G275" s="35"/>
      <c r="H275" s="50"/>
      <c r="I275" s="16"/>
      <c r="J275" s="16"/>
      <c r="K275" s="16"/>
    </row>
    <row r="276" spans="1:11" s="2" customFormat="1" ht="15.75" customHeight="1" hidden="1">
      <c r="A276" s="39"/>
      <c r="B276" s="53" t="s">
        <v>76</v>
      </c>
      <c r="C276" s="53">
        <v>992</v>
      </c>
      <c r="D276" s="35" t="s">
        <v>75</v>
      </c>
      <c r="E276" s="35" t="s">
        <v>13</v>
      </c>
      <c r="F276" s="35"/>
      <c r="G276" s="35"/>
      <c r="H276" s="50">
        <f>H278+H284+H290</f>
        <v>0</v>
      </c>
      <c r="I276" s="16"/>
      <c r="J276" s="16"/>
      <c r="K276" s="16"/>
    </row>
    <row r="277" spans="1:11" s="2" customFormat="1" ht="15.75" customHeight="1" hidden="1">
      <c r="A277" s="39"/>
      <c r="B277" s="53"/>
      <c r="C277" s="53"/>
      <c r="D277" s="35"/>
      <c r="E277" s="35"/>
      <c r="F277" s="35"/>
      <c r="G277" s="35"/>
      <c r="H277" s="50"/>
      <c r="I277" s="16"/>
      <c r="J277" s="16"/>
      <c r="K277" s="16"/>
    </row>
    <row r="278" spans="1:11" s="2" customFormat="1" ht="15.75" customHeight="1" hidden="1">
      <c r="A278" s="39"/>
      <c r="B278" s="53" t="s">
        <v>77</v>
      </c>
      <c r="C278" s="53">
        <v>992</v>
      </c>
      <c r="D278" s="35" t="s">
        <v>75</v>
      </c>
      <c r="E278" s="35" t="s">
        <v>13</v>
      </c>
      <c r="F278" s="35" t="s">
        <v>78</v>
      </c>
      <c r="G278" s="35"/>
      <c r="H278" s="50">
        <f>H280</f>
        <v>0</v>
      </c>
      <c r="I278" s="16"/>
      <c r="J278" s="16"/>
      <c r="K278" s="16"/>
    </row>
    <row r="279" spans="1:11" s="2" customFormat="1" ht="15.75" customHeight="1" hidden="1">
      <c r="A279" s="39"/>
      <c r="B279" s="53"/>
      <c r="C279" s="53"/>
      <c r="D279" s="35"/>
      <c r="E279" s="35"/>
      <c r="F279" s="35"/>
      <c r="G279" s="35"/>
      <c r="H279" s="50"/>
      <c r="I279" s="16"/>
      <c r="J279" s="16"/>
      <c r="K279" s="16"/>
    </row>
    <row r="280" spans="1:11" s="2" customFormat="1" ht="15.75" customHeight="1" hidden="1">
      <c r="A280" s="39"/>
      <c r="B280" s="53" t="s">
        <v>79</v>
      </c>
      <c r="C280" s="53">
        <v>992</v>
      </c>
      <c r="D280" s="35" t="s">
        <v>75</v>
      </c>
      <c r="E280" s="35" t="s">
        <v>13</v>
      </c>
      <c r="F280" s="35" t="s">
        <v>80</v>
      </c>
      <c r="G280" s="35"/>
      <c r="H280" s="50">
        <f>H282</f>
        <v>0</v>
      </c>
      <c r="I280" s="16"/>
      <c r="J280" s="16"/>
      <c r="K280" s="16"/>
    </row>
    <row r="281" spans="1:11" s="2" customFormat="1" ht="15.75" customHeight="1" hidden="1">
      <c r="A281" s="39"/>
      <c r="B281" s="53"/>
      <c r="C281" s="53"/>
      <c r="D281" s="35"/>
      <c r="E281" s="35"/>
      <c r="F281" s="35"/>
      <c r="G281" s="35"/>
      <c r="H281" s="50"/>
      <c r="I281" s="16"/>
      <c r="J281" s="16"/>
      <c r="K281" s="16"/>
    </row>
    <row r="282" spans="1:11" s="2" customFormat="1" ht="15.75" customHeight="1" hidden="1">
      <c r="A282" s="39"/>
      <c r="B282" s="53" t="s">
        <v>76</v>
      </c>
      <c r="C282" s="53">
        <v>992</v>
      </c>
      <c r="D282" s="35" t="s">
        <v>75</v>
      </c>
      <c r="E282" s="35" t="s">
        <v>13</v>
      </c>
      <c r="F282" s="35" t="s">
        <v>80</v>
      </c>
      <c r="G282" s="35" t="s">
        <v>81</v>
      </c>
      <c r="H282" s="50"/>
      <c r="I282" s="16"/>
      <c r="J282" s="16"/>
      <c r="K282" s="16"/>
    </row>
    <row r="283" spans="1:11" s="2" customFormat="1" ht="15.75" customHeight="1" hidden="1">
      <c r="A283" s="39"/>
      <c r="B283" s="53"/>
      <c r="C283" s="40"/>
      <c r="D283" s="38"/>
      <c r="E283" s="38"/>
      <c r="F283" s="38"/>
      <c r="G283" s="38"/>
      <c r="H283" s="50"/>
      <c r="I283" s="16"/>
      <c r="J283" s="16"/>
      <c r="K283" s="16"/>
    </row>
    <row r="284" spans="1:11" s="2" customFormat="1" ht="15.75" customHeight="1" hidden="1">
      <c r="A284" s="39"/>
      <c r="B284" s="53" t="s">
        <v>82</v>
      </c>
      <c r="C284" s="53">
        <v>992</v>
      </c>
      <c r="D284" s="35" t="s">
        <v>75</v>
      </c>
      <c r="E284" s="35" t="s">
        <v>13</v>
      </c>
      <c r="F284" s="35" t="s">
        <v>83</v>
      </c>
      <c r="G284" s="35"/>
      <c r="H284" s="50">
        <f>H286</f>
        <v>0</v>
      </c>
      <c r="I284" s="16"/>
      <c r="J284" s="16"/>
      <c r="K284" s="16"/>
    </row>
    <row r="285" spans="1:11" s="2" customFormat="1" ht="15.75" customHeight="1" hidden="1">
      <c r="A285" s="39"/>
      <c r="B285" s="53"/>
      <c r="C285" s="53"/>
      <c r="D285" s="35"/>
      <c r="E285" s="35"/>
      <c r="F285" s="35"/>
      <c r="G285" s="35"/>
      <c r="H285" s="50"/>
      <c r="I285" s="16"/>
      <c r="J285" s="16"/>
      <c r="K285" s="16"/>
    </row>
    <row r="286" spans="1:11" s="2" customFormat="1" ht="15.75" customHeight="1" hidden="1">
      <c r="A286" s="39"/>
      <c r="B286" s="53" t="s">
        <v>84</v>
      </c>
      <c r="C286" s="53">
        <v>992</v>
      </c>
      <c r="D286" s="35" t="s">
        <v>75</v>
      </c>
      <c r="E286" s="35" t="s">
        <v>13</v>
      </c>
      <c r="F286" s="35" t="s">
        <v>85</v>
      </c>
      <c r="G286" s="35"/>
      <c r="H286" s="50">
        <f>H288</f>
        <v>0</v>
      </c>
      <c r="I286" s="16"/>
      <c r="J286" s="16"/>
      <c r="K286" s="16"/>
    </row>
    <row r="287" spans="1:11" s="2" customFormat="1" ht="15.75" customHeight="1" hidden="1">
      <c r="A287" s="39"/>
      <c r="B287" s="40"/>
      <c r="C287" s="40"/>
      <c r="D287" s="38"/>
      <c r="E287" s="38"/>
      <c r="F287" s="38"/>
      <c r="G287" s="38"/>
      <c r="H287" s="50"/>
      <c r="I287" s="16"/>
      <c r="J287" s="16"/>
      <c r="K287" s="16"/>
    </row>
    <row r="288" spans="1:11" s="2" customFormat="1" ht="15.75" customHeight="1" hidden="1">
      <c r="A288" s="39"/>
      <c r="B288" s="53" t="s">
        <v>76</v>
      </c>
      <c r="C288" s="53">
        <v>992</v>
      </c>
      <c r="D288" s="35" t="s">
        <v>75</v>
      </c>
      <c r="E288" s="35" t="s">
        <v>13</v>
      </c>
      <c r="F288" s="35" t="s">
        <v>85</v>
      </c>
      <c r="G288" s="35" t="s">
        <v>81</v>
      </c>
      <c r="H288" s="50"/>
      <c r="I288" s="16"/>
      <c r="J288" s="16"/>
      <c r="K288" s="16"/>
    </row>
    <row r="289" spans="1:11" s="2" customFormat="1" ht="9" customHeight="1" hidden="1">
      <c r="A289" s="39"/>
      <c r="B289" s="53"/>
      <c r="C289" s="53"/>
      <c r="D289" s="35"/>
      <c r="E289" s="35"/>
      <c r="F289" s="35"/>
      <c r="G289" s="35"/>
      <c r="H289" s="50"/>
      <c r="I289" s="16"/>
      <c r="J289" s="16"/>
      <c r="K289" s="16"/>
    </row>
    <row r="290" spans="1:11" s="2" customFormat="1" ht="31.5" customHeight="1" hidden="1">
      <c r="A290" s="39"/>
      <c r="B290" s="53" t="s">
        <v>86</v>
      </c>
      <c r="C290" s="53">
        <v>992</v>
      </c>
      <c r="D290" s="35" t="s">
        <v>75</v>
      </c>
      <c r="E290" s="35" t="s">
        <v>13</v>
      </c>
      <c r="F290" s="35" t="s">
        <v>59</v>
      </c>
      <c r="G290" s="35"/>
      <c r="H290" s="50">
        <f>H292</f>
        <v>0</v>
      </c>
      <c r="I290" s="16"/>
      <c r="J290" s="16"/>
      <c r="K290" s="16"/>
    </row>
    <row r="291" spans="1:11" s="2" customFormat="1" ht="8.25" customHeight="1" hidden="1">
      <c r="A291" s="39"/>
      <c r="B291" s="40"/>
      <c r="C291" s="40"/>
      <c r="D291" s="38"/>
      <c r="E291" s="38"/>
      <c r="F291" s="38"/>
      <c r="G291" s="38"/>
      <c r="H291" s="50"/>
      <c r="I291" s="16"/>
      <c r="J291" s="16"/>
      <c r="K291" s="16"/>
    </row>
    <row r="292" spans="1:11" s="2" customFormat="1" ht="4.5" customHeight="1" hidden="1">
      <c r="A292" s="39"/>
      <c r="B292" s="53" t="s">
        <v>76</v>
      </c>
      <c r="C292" s="53">
        <v>992</v>
      </c>
      <c r="D292" s="35" t="s">
        <v>75</v>
      </c>
      <c r="E292" s="35" t="s">
        <v>13</v>
      </c>
      <c r="F292" s="35" t="s">
        <v>59</v>
      </c>
      <c r="G292" s="35" t="s">
        <v>81</v>
      </c>
      <c r="H292" s="50">
        <v>0</v>
      </c>
      <c r="I292" s="16"/>
      <c r="J292" s="16"/>
      <c r="K292" s="16"/>
    </row>
    <row r="293" spans="1:8" s="2" customFormat="1" ht="40.5" customHeight="1">
      <c r="A293" s="39"/>
      <c r="B293" s="53" t="s">
        <v>139</v>
      </c>
      <c r="C293" s="34">
        <v>992</v>
      </c>
      <c r="D293" s="35" t="s">
        <v>75</v>
      </c>
      <c r="E293" s="35" t="s">
        <v>9</v>
      </c>
      <c r="F293" s="36" t="s">
        <v>183</v>
      </c>
      <c r="G293" s="35" t="s">
        <v>131</v>
      </c>
      <c r="H293" s="50">
        <v>58.7</v>
      </c>
    </row>
    <row r="294" spans="1:8" s="2" customFormat="1" ht="15.75" customHeight="1" hidden="1">
      <c r="A294" s="39"/>
      <c r="B294" s="53"/>
      <c r="C294" s="34"/>
      <c r="D294" s="35"/>
      <c r="E294" s="35" t="s">
        <v>11</v>
      </c>
      <c r="F294" s="35"/>
      <c r="G294" s="35"/>
      <c r="H294" s="50"/>
    </row>
    <row r="295" spans="1:8" s="2" customFormat="1" ht="15.75" customHeight="1" hidden="1">
      <c r="A295" s="39"/>
      <c r="B295" s="53"/>
      <c r="C295" s="34"/>
      <c r="D295" s="35"/>
      <c r="E295" s="35" t="s">
        <v>12</v>
      </c>
      <c r="F295" s="35"/>
      <c r="G295" s="35"/>
      <c r="H295" s="50"/>
    </row>
    <row r="296" spans="1:8" s="2" customFormat="1" ht="15.75" customHeight="1" hidden="1">
      <c r="A296" s="39"/>
      <c r="B296" s="53"/>
      <c r="C296" s="34"/>
      <c r="D296" s="35"/>
      <c r="E296" s="35" t="s">
        <v>13</v>
      </c>
      <c r="F296" s="35"/>
      <c r="G296" s="35"/>
      <c r="H296" s="50"/>
    </row>
    <row r="297" spans="1:8" s="2" customFormat="1" ht="15.75" customHeight="1" hidden="1">
      <c r="A297" s="39"/>
      <c r="B297" s="53"/>
      <c r="C297" s="34"/>
      <c r="D297" s="35"/>
      <c r="E297" s="35" t="s">
        <v>16</v>
      </c>
      <c r="F297" s="35"/>
      <c r="G297" s="35"/>
      <c r="H297" s="50"/>
    </row>
    <row r="298" spans="1:8" s="2" customFormat="1" ht="15.75" customHeight="1" hidden="1">
      <c r="A298" s="39"/>
      <c r="B298" s="53"/>
      <c r="C298" s="34"/>
      <c r="D298" s="35"/>
      <c r="E298" s="35" t="s">
        <v>111</v>
      </c>
      <c r="F298" s="35"/>
      <c r="G298" s="35"/>
      <c r="H298" s="50"/>
    </row>
    <row r="299" spans="1:8" s="2" customFormat="1" ht="15.75" customHeight="1" hidden="1">
      <c r="A299" s="39"/>
      <c r="B299" s="53"/>
      <c r="C299" s="34"/>
      <c r="D299" s="35"/>
      <c r="E299" s="35" t="s">
        <v>54</v>
      </c>
      <c r="F299" s="35"/>
      <c r="G299" s="35"/>
      <c r="H299" s="50"/>
    </row>
    <row r="300" spans="1:8" s="2" customFormat="1" ht="15.75" customHeight="1" hidden="1">
      <c r="A300" s="39"/>
      <c r="B300" s="53"/>
      <c r="C300" s="34"/>
      <c r="D300" s="35"/>
      <c r="E300" s="35" t="s">
        <v>35</v>
      </c>
      <c r="F300" s="35"/>
      <c r="G300" s="35"/>
      <c r="H300" s="50"/>
    </row>
    <row r="301" spans="1:8" s="2" customFormat="1" ht="18.75" hidden="1">
      <c r="A301" s="41"/>
      <c r="B301" s="53"/>
      <c r="C301" s="34"/>
      <c r="D301" s="36"/>
      <c r="E301" s="35" t="s">
        <v>14</v>
      </c>
      <c r="F301" s="36"/>
      <c r="G301" s="36"/>
      <c r="H301" s="51"/>
    </row>
    <row r="302" spans="1:8" s="2" customFormat="1" ht="23.25" customHeight="1">
      <c r="A302" s="41"/>
      <c r="B302" s="53" t="s">
        <v>140</v>
      </c>
      <c r="C302" s="34">
        <v>992</v>
      </c>
      <c r="D302" s="36">
        <v>11</v>
      </c>
      <c r="E302" s="35" t="s">
        <v>9</v>
      </c>
      <c r="F302" s="36" t="s">
        <v>183</v>
      </c>
      <c r="G302" s="36">
        <v>800</v>
      </c>
      <c r="H302" s="51">
        <v>2.2</v>
      </c>
    </row>
    <row r="303" spans="1:8" s="2" customFormat="1" ht="23.25" customHeight="1" hidden="1">
      <c r="A303" s="37">
        <v>9</v>
      </c>
      <c r="B303" s="40" t="s">
        <v>233</v>
      </c>
      <c r="C303" s="61">
        <v>992</v>
      </c>
      <c r="D303" s="38">
        <v>13</v>
      </c>
      <c r="E303" s="33" t="s">
        <v>10</v>
      </c>
      <c r="F303" s="38"/>
      <c r="G303" s="38"/>
      <c r="H303" s="49">
        <f>H305</f>
        <v>0</v>
      </c>
    </row>
    <row r="304" spans="1:8" s="2" customFormat="1" ht="23.25" customHeight="1" hidden="1">
      <c r="A304" s="37"/>
      <c r="B304" s="53" t="s">
        <v>234</v>
      </c>
      <c r="C304" s="34">
        <v>992</v>
      </c>
      <c r="D304" s="36">
        <v>13</v>
      </c>
      <c r="E304" s="35" t="s">
        <v>9</v>
      </c>
      <c r="F304" s="36" t="s">
        <v>178</v>
      </c>
      <c r="G304" s="36"/>
      <c r="H304" s="50">
        <f>H305</f>
        <v>0</v>
      </c>
    </row>
    <row r="305" spans="1:8" s="2" customFormat="1" ht="23.25" customHeight="1" hidden="1">
      <c r="A305" s="41"/>
      <c r="B305" s="53" t="s">
        <v>234</v>
      </c>
      <c r="C305" s="34">
        <v>992</v>
      </c>
      <c r="D305" s="36">
        <v>13</v>
      </c>
      <c r="E305" s="35" t="s">
        <v>9</v>
      </c>
      <c r="F305" s="36" t="s">
        <v>235</v>
      </c>
      <c r="G305" s="36"/>
      <c r="H305" s="50">
        <f>H306</f>
        <v>0</v>
      </c>
    </row>
    <row r="306" spans="1:8" s="2" customFormat="1" ht="23.25" customHeight="1" hidden="1">
      <c r="A306" s="41"/>
      <c r="B306" s="53" t="s">
        <v>236</v>
      </c>
      <c r="C306" s="34">
        <v>992</v>
      </c>
      <c r="D306" s="36">
        <v>13</v>
      </c>
      <c r="E306" s="35" t="s">
        <v>9</v>
      </c>
      <c r="F306" s="36" t="s">
        <v>237</v>
      </c>
      <c r="G306" s="36"/>
      <c r="H306" s="50">
        <f>H307</f>
        <v>0</v>
      </c>
    </row>
    <row r="307" spans="1:8" s="2" customFormat="1" ht="22.5" customHeight="1" hidden="1">
      <c r="A307" s="41"/>
      <c r="B307" s="53" t="s">
        <v>238</v>
      </c>
      <c r="C307" s="34">
        <v>992</v>
      </c>
      <c r="D307" s="36">
        <v>13</v>
      </c>
      <c r="E307" s="35" t="s">
        <v>9</v>
      </c>
      <c r="F307" s="36" t="s">
        <v>237</v>
      </c>
      <c r="G307" s="36">
        <v>700</v>
      </c>
      <c r="H307" s="50">
        <v>0</v>
      </c>
    </row>
    <row r="308" spans="1:8" s="2" customFormat="1" ht="23.25" customHeight="1" hidden="1">
      <c r="A308" s="42"/>
      <c r="B308" s="66"/>
      <c r="C308" s="44"/>
      <c r="D308" s="45"/>
      <c r="E308" s="67"/>
      <c r="F308" s="45"/>
      <c r="G308" s="45"/>
      <c r="H308" s="52"/>
    </row>
    <row r="309" spans="1:8" s="2" customFormat="1" ht="23.25" customHeight="1" hidden="1">
      <c r="A309" s="42"/>
      <c r="B309" s="66"/>
      <c r="C309" s="44"/>
      <c r="D309" s="45"/>
      <c r="E309" s="67"/>
      <c r="F309" s="45"/>
      <c r="G309" s="45"/>
      <c r="H309" s="52"/>
    </row>
    <row r="310" spans="1:8" s="2" customFormat="1" ht="40.5" customHeight="1">
      <c r="A310" s="42" t="s">
        <v>21</v>
      </c>
      <c r="B310" s="43" t="s">
        <v>272</v>
      </c>
      <c r="C310" s="44"/>
      <c r="D310" s="45"/>
      <c r="E310" s="60"/>
      <c r="F310" s="45"/>
      <c r="G310" s="45" t="s">
        <v>273</v>
      </c>
      <c r="H310" s="52"/>
    </row>
    <row r="311" spans="1:8" s="2" customFormat="1" ht="18.75">
      <c r="A311" s="42"/>
      <c r="B311" s="43" t="s">
        <v>105</v>
      </c>
      <c r="C311" s="44"/>
      <c r="D311" s="45"/>
      <c r="E311" s="45"/>
      <c r="F311" s="45"/>
      <c r="G311" s="45"/>
      <c r="H311" s="52"/>
    </row>
    <row r="312" spans="1:8" s="2" customFormat="1" ht="18.75">
      <c r="A312" s="30"/>
      <c r="B312" s="28"/>
      <c r="C312" s="26"/>
      <c r="D312" s="24"/>
      <c r="E312" s="24"/>
      <c r="F312" s="24"/>
      <c r="G312" s="24"/>
      <c r="H312" s="46"/>
    </row>
    <row r="313" spans="2:8" s="4" customFormat="1" ht="18.75">
      <c r="B313" s="28"/>
      <c r="C313" s="29"/>
      <c r="D313" s="29"/>
      <c r="E313" s="29"/>
      <c r="F313" s="29"/>
      <c r="G313" s="24"/>
      <c r="H313" s="46"/>
    </row>
    <row r="314" spans="2:6" ht="18.75">
      <c r="B314" s="27"/>
      <c r="C314" s="29"/>
      <c r="D314" s="29"/>
      <c r="E314" s="29"/>
      <c r="F314" s="29"/>
    </row>
    <row r="315" spans="2:3" ht="18.75">
      <c r="B315" s="27"/>
      <c r="C315" s="27"/>
    </row>
    <row r="316" spans="2:3" ht="18.75">
      <c r="B316" s="27"/>
      <c r="C316" s="27"/>
    </row>
    <row r="317" spans="2:3" ht="18.75">
      <c r="B317" s="27"/>
      <c r="C317" s="27"/>
    </row>
    <row r="318" spans="2:3" ht="18.75">
      <c r="B318" s="27"/>
      <c r="C318" s="27"/>
    </row>
    <row r="319" spans="2:3" ht="18.75">
      <c r="B319" s="27"/>
      <c r="C319" s="27"/>
    </row>
    <row r="320" spans="2:3" ht="18.75">
      <c r="B320" s="27"/>
      <c r="C320" s="27"/>
    </row>
    <row r="321" spans="2:3" ht="18.75">
      <c r="B321" s="27"/>
      <c r="C321" s="27"/>
    </row>
    <row r="322" spans="2:3" ht="18.75">
      <c r="B322" s="27"/>
      <c r="C322" s="27"/>
    </row>
    <row r="323" spans="2:3" ht="18.75">
      <c r="B323" s="27"/>
      <c r="C323" s="27"/>
    </row>
    <row r="324" spans="2:3" ht="18.75">
      <c r="B324" s="27"/>
      <c r="C324" s="27"/>
    </row>
    <row r="325" spans="2:3" ht="18.75">
      <c r="B325" s="27"/>
      <c r="C325" s="27"/>
    </row>
    <row r="326" spans="2:3" ht="18.75">
      <c r="B326" s="27"/>
      <c r="C326" s="27"/>
    </row>
    <row r="327" spans="2:3" ht="18.75">
      <c r="B327" s="27"/>
      <c r="C327" s="27"/>
    </row>
    <row r="328" spans="2:3" ht="18.75">
      <c r="B328" s="27"/>
      <c r="C328" s="27"/>
    </row>
    <row r="329" spans="2:3" ht="18.75">
      <c r="B329" s="27"/>
      <c r="C329" s="27"/>
    </row>
    <row r="330" spans="2:3" ht="18.75">
      <c r="B330" s="27"/>
      <c r="C330" s="27"/>
    </row>
    <row r="331" spans="2:3" ht="18.75">
      <c r="B331" s="27"/>
      <c r="C331" s="27"/>
    </row>
    <row r="332" spans="2:3" ht="18.75">
      <c r="B332" s="27"/>
      <c r="C332" s="27"/>
    </row>
    <row r="333" spans="2:3" ht="18.75">
      <c r="B333" s="27"/>
      <c r="C333" s="27"/>
    </row>
    <row r="334" spans="2:3" ht="18.75">
      <c r="B334" s="27"/>
      <c r="C334" s="27"/>
    </row>
    <row r="335" spans="2:3" ht="18.75">
      <c r="B335" s="27"/>
      <c r="C335" s="27"/>
    </row>
    <row r="336" spans="2:3" ht="18.75">
      <c r="B336" s="27"/>
      <c r="C336" s="27"/>
    </row>
    <row r="337" spans="2:3" ht="18.75">
      <c r="B337" s="27"/>
      <c r="C337" s="27"/>
    </row>
    <row r="338" spans="2:3" ht="18.75">
      <c r="B338" s="27"/>
      <c r="C338" s="27"/>
    </row>
    <row r="339" spans="2:3" ht="18.75">
      <c r="B339" s="27"/>
      <c r="C339" s="27"/>
    </row>
    <row r="340" spans="2:3" ht="18.75">
      <c r="B340" s="27"/>
      <c r="C340" s="27"/>
    </row>
    <row r="341" spans="2:3" ht="18.75">
      <c r="B341" s="27"/>
      <c r="C341" s="27"/>
    </row>
    <row r="342" spans="2:3" ht="18.75">
      <c r="B342" s="27"/>
      <c r="C342" s="27"/>
    </row>
    <row r="343" spans="2:3" ht="18.75">
      <c r="B343" s="27"/>
      <c r="C343" s="27"/>
    </row>
    <row r="344" spans="2:3" ht="18.75">
      <c r="B344" s="27"/>
      <c r="C344" s="27"/>
    </row>
    <row r="345" spans="2:3" ht="18.75">
      <c r="B345" s="27"/>
      <c r="C345" s="27"/>
    </row>
    <row r="346" spans="2:3" ht="18.75">
      <c r="B346" s="27"/>
      <c r="C346" s="27"/>
    </row>
    <row r="347" spans="2:3" ht="18.75">
      <c r="B347" s="27"/>
      <c r="C347" s="27"/>
    </row>
    <row r="348" spans="2:3" ht="18.75">
      <c r="B348" s="27"/>
      <c r="C348" s="27"/>
    </row>
    <row r="349" spans="2:3" ht="18.75">
      <c r="B349" s="27"/>
      <c r="C349" s="27"/>
    </row>
    <row r="350" spans="2:3" ht="18.75">
      <c r="B350" s="27"/>
      <c r="C350" s="27"/>
    </row>
    <row r="351" spans="2:3" ht="18.75">
      <c r="B351" s="27"/>
      <c r="C351" s="27"/>
    </row>
    <row r="352" spans="2:3" ht="18.75">
      <c r="B352" s="27"/>
      <c r="C352" s="27"/>
    </row>
    <row r="353" spans="2:3" ht="18.75">
      <c r="B353" s="27"/>
      <c r="C353" s="27"/>
    </row>
    <row r="354" spans="2:3" ht="18.75">
      <c r="B354" s="27"/>
      <c r="C354" s="27"/>
    </row>
    <row r="355" spans="2:3" ht="18.75">
      <c r="B355" s="27"/>
      <c r="C355" s="27"/>
    </row>
    <row r="356" spans="2:3" ht="18.75">
      <c r="B356" s="27"/>
      <c r="C356" s="27"/>
    </row>
    <row r="357" spans="2:3" ht="18.75">
      <c r="B357" s="27"/>
      <c r="C357" s="27"/>
    </row>
    <row r="358" spans="2:3" ht="18.75">
      <c r="B358" s="27"/>
      <c r="C358" s="27"/>
    </row>
    <row r="359" spans="2:3" ht="18.75">
      <c r="B359" s="27"/>
      <c r="C359" s="27"/>
    </row>
    <row r="360" spans="2:3" ht="18.75">
      <c r="B360" s="27"/>
      <c r="C360" s="27"/>
    </row>
    <row r="361" spans="2:3" ht="18.75">
      <c r="B361" s="27"/>
      <c r="C361" s="27"/>
    </row>
    <row r="362" spans="2:3" ht="18.75">
      <c r="B362" s="27"/>
      <c r="C362" s="27"/>
    </row>
    <row r="363" spans="2:3" ht="18.75">
      <c r="B363" s="27"/>
      <c r="C363" s="27"/>
    </row>
    <row r="364" spans="2:3" ht="18.75">
      <c r="B364" s="27"/>
      <c r="C364" s="27"/>
    </row>
    <row r="365" spans="2:3" ht="18.75">
      <c r="B365" s="27"/>
      <c r="C365" s="27"/>
    </row>
    <row r="366" spans="2:3" ht="18.75">
      <c r="B366" s="27"/>
      <c r="C366" s="27"/>
    </row>
    <row r="367" spans="2:3" ht="18.75">
      <c r="B367" s="27"/>
      <c r="C367" s="27"/>
    </row>
    <row r="368" spans="2:3" ht="18.75">
      <c r="B368" s="27"/>
      <c r="C368" s="27"/>
    </row>
    <row r="369" spans="2:3" ht="18.75">
      <c r="B369" s="27"/>
      <c r="C369" s="27"/>
    </row>
    <row r="370" spans="2:3" ht="18.75">
      <c r="B370" s="27"/>
      <c r="C370" s="27"/>
    </row>
    <row r="371" spans="2:3" ht="18.75">
      <c r="B371" s="27"/>
      <c r="C371" s="27"/>
    </row>
    <row r="372" spans="2:3" ht="18.75">
      <c r="B372" s="27"/>
      <c r="C372" s="27"/>
    </row>
    <row r="373" spans="2:3" ht="18.75">
      <c r="B373" s="27"/>
      <c r="C373" s="27"/>
    </row>
    <row r="374" spans="2:3" ht="18.75">
      <c r="B374" s="27"/>
      <c r="C374" s="27"/>
    </row>
    <row r="375" spans="2:3" ht="18.75">
      <c r="B375" s="27"/>
      <c r="C375" s="27"/>
    </row>
    <row r="376" spans="2:3" ht="18.75">
      <c r="B376" s="27"/>
      <c r="C376" s="27"/>
    </row>
    <row r="377" spans="2:3" ht="18.75">
      <c r="B377" s="27"/>
      <c r="C377" s="27"/>
    </row>
    <row r="378" spans="2:3" ht="18.75">
      <c r="B378" s="27"/>
      <c r="C378" s="27"/>
    </row>
    <row r="379" spans="2:3" ht="18.75">
      <c r="B379" s="27"/>
      <c r="C379" s="27"/>
    </row>
    <row r="380" spans="2:3" ht="18.75">
      <c r="B380" s="27"/>
      <c r="C380" s="27"/>
    </row>
    <row r="381" spans="2:3" ht="18.75">
      <c r="B381" s="27"/>
      <c r="C381" s="27"/>
    </row>
    <row r="382" spans="2:3" ht="18.75">
      <c r="B382" s="27"/>
      <c r="C382" s="27"/>
    </row>
    <row r="383" spans="2:3" ht="18.75">
      <c r="B383" s="27"/>
      <c r="C383" s="27"/>
    </row>
    <row r="384" spans="2:3" ht="18.75">
      <c r="B384" s="27"/>
      <c r="C384" s="27"/>
    </row>
    <row r="385" spans="2:3" ht="18.75">
      <c r="B385" s="27"/>
      <c r="C385" s="27"/>
    </row>
    <row r="386" spans="2:3" ht="18.75">
      <c r="B386" s="27"/>
      <c r="C386" s="27"/>
    </row>
    <row r="387" spans="2:3" ht="18.75">
      <c r="B387" s="27"/>
      <c r="C387" s="27"/>
    </row>
    <row r="388" spans="2:3" ht="18.75">
      <c r="B388" s="27"/>
      <c r="C388" s="27"/>
    </row>
    <row r="389" spans="2:3" ht="18.75">
      <c r="B389" s="27"/>
      <c r="C389" s="27"/>
    </row>
    <row r="390" spans="2:3" ht="18.75">
      <c r="B390" s="27"/>
      <c r="C390" s="27"/>
    </row>
    <row r="391" spans="2:3" ht="18.75">
      <c r="B391" s="27"/>
      <c r="C391" s="27"/>
    </row>
    <row r="392" spans="2:3" ht="18.75">
      <c r="B392" s="27"/>
      <c r="C392" s="27"/>
    </row>
    <row r="393" spans="2:3" ht="18.75">
      <c r="B393" s="27"/>
      <c r="C393" s="27"/>
    </row>
    <row r="394" spans="2:3" ht="18.75">
      <c r="B394" s="27"/>
      <c r="C394" s="27"/>
    </row>
    <row r="395" spans="2:3" ht="18.75">
      <c r="B395" s="27"/>
      <c r="C395" s="27"/>
    </row>
    <row r="396" spans="2:3" ht="18.75">
      <c r="B396" s="27"/>
      <c r="C396" s="27"/>
    </row>
    <row r="397" spans="2:3" ht="18.75">
      <c r="B397" s="27"/>
      <c r="C397" s="27"/>
    </row>
    <row r="398" spans="2:3" ht="18.75">
      <c r="B398" s="27"/>
      <c r="C398" s="27"/>
    </row>
    <row r="399" spans="2:3" ht="18.75">
      <c r="B399" s="27"/>
      <c r="C399" s="27"/>
    </row>
    <row r="400" spans="2:3" ht="18.75">
      <c r="B400" s="27"/>
      <c r="C400" s="27"/>
    </row>
    <row r="401" spans="2:3" ht="18.75">
      <c r="B401" s="27"/>
      <c r="C401" s="27"/>
    </row>
    <row r="402" spans="2:3" ht="18.75">
      <c r="B402" s="27"/>
      <c r="C402" s="27"/>
    </row>
    <row r="403" spans="2:3" ht="18.75">
      <c r="B403" s="27"/>
      <c r="C403" s="27"/>
    </row>
    <row r="404" spans="2:3" ht="18.75">
      <c r="B404" s="27"/>
      <c r="C404" s="27"/>
    </row>
    <row r="405" spans="2:3" ht="18.75">
      <c r="B405" s="27"/>
      <c r="C405" s="27"/>
    </row>
    <row r="406" spans="2:3" ht="18.75">
      <c r="B406" s="27"/>
      <c r="C406" s="27"/>
    </row>
    <row r="407" spans="2:3" ht="18.75">
      <c r="B407" s="27"/>
      <c r="C407" s="27"/>
    </row>
    <row r="408" spans="2:3" ht="18.75">
      <c r="B408" s="27"/>
      <c r="C408" s="27"/>
    </row>
    <row r="409" spans="2:3" ht="18.75">
      <c r="B409" s="27"/>
      <c r="C409" s="27"/>
    </row>
    <row r="410" spans="2:3" ht="18.75">
      <c r="B410" s="27"/>
      <c r="C410" s="27"/>
    </row>
    <row r="411" spans="2:3" ht="18.75">
      <c r="B411" s="27"/>
      <c r="C411" s="27"/>
    </row>
    <row r="412" spans="2:3" ht="18.75">
      <c r="B412" s="27"/>
      <c r="C412" s="27"/>
    </row>
    <row r="413" spans="2:3" ht="18.75">
      <c r="B413" s="27"/>
      <c r="C413" s="27"/>
    </row>
    <row r="414" spans="2:3" ht="18.75">
      <c r="B414" s="27"/>
      <c r="C414" s="27"/>
    </row>
    <row r="415" spans="2:3" ht="18.75">
      <c r="B415" s="27"/>
      <c r="C415" s="27"/>
    </row>
    <row r="416" spans="2:3" ht="18.75">
      <c r="B416" s="27"/>
      <c r="C416" s="27"/>
    </row>
    <row r="417" spans="2:3" ht="18.75">
      <c r="B417" s="27"/>
      <c r="C417" s="27"/>
    </row>
    <row r="418" spans="2:3" ht="18.75">
      <c r="B418" s="27"/>
      <c r="C418" s="27"/>
    </row>
    <row r="419" spans="2:3" ht="18.75">
      <c r="B419" s="27"/>
      <c r="C419" s="27"/>
    </row>
    <row r="420" spans="2:3" ht="18.75">
      <c r="B420" s="27"/>
      <c r="C420" s="27"/>
    </row>
    <row r="421" spans="2:3" ht="18.75">
      <c r="B421" s="27"/>
      <c r="C421" s="27"/>
    </row>
    <row r="422" spans="2:3" ht="18.75">
      <c r="B422" s="27"/>
      <c r="C422" s="27"/>
    </row>
    <row r="423" spans="2:3" ht="18.75">
      <c r="B423" s="27"/>
      <c r="C423" s="27"/>
    </row>
    <row r="424" spans="2:3" ht="18.75">
      <c r="B424" s="27"/>
      <c r="C424" s="27"/>
    </row>
    <row r="425" spans="2:3" ht="18.75">
      <c r="B425" s="27"/>
      <c r="C425" s="27"/>
    </row>
    <row r="426" spans="2:3" ht="18.75">
      <c r="B426" s="27"/>
      <c r="C426" s="27"/>
    </row>
    <row r="427" spans="2:3" ht="18.75">
      <c r="B427" s="27"/>
      <c r="C427" s="27"/>
    </row>
    <row r="428" spans="2:3" ht="18.75">
      <c r="B428" s="27"/>
      <c r="C428" s="27"/>
    </row>
    <row r="429" spans="2:3" ht="18.75">
      <c r="B429" s="27"/>
      <c r="C429" s="27"/>
    </row>
    <row r="430" spans="2:3" ht="18.75">
      <c r="B430" s="27"/>
      <c r="C430" s="27"/>
    </row>
    <row r="431" spans="2:3" ht="18.75">
      <c r="B431" s="27"/>
      <c r="C431" s="27"/>
    </row>
    <row r="432" spans="2:3" ht="18.75">
      <c r="B432" s="27"/>
      <c r="C432" s="27"/>
    </row>
    <row r="433" spans="2:3" ht="18.75">
      <c r="B433" s="27"/>
      <c r="C433" s="27"/>
    </row>
    <row r="434" spans="2:3" ht="18.75">
      <c r="B434" s="27"/>
      <c r="C434" s="27"/>
    </row>
    <row r="435" spans="2:3" ht="18.75">
      <c r="B435" s="27"/>
      <c r="C435" s="27"/>
    </row>
    <row r="436" spans="2:3" ht="18.75">
      <c r="B436" s="27"/>
      <c r="C436" s="27"/>
    </row>
    <row r="437" spans="2:3" ht="18.75">
      <c r="B437" s="27"/>
      <c r="C437" s="27"/>
    </row>
    <row r="438" spans="2:3" ht="18.75">
      <c r="B438" s="27"/>
      <c r="C438" s="27"/>
    </row>
    <row r="439" spans="2:3" ht="18.75">
      <c r="B439" s="27"/>
      <c r="C439" s="27"/>
    </row>
    <row r="440" spans="2:3" ht="18.75">
      <c r="B440" s="27"/>
      <c r="C440" s="27"/>
    </row>
    <row r="441" spans="2:3" ht="18.75">
      <c r="B441" s="27"/>
      <c r="C441" s="27"/>
    </row>
    <row r="442" spans="2:3" ht="18.75">
      <c r="B442" s="27"/>
      <c r="C442" s="27"/>
    </row>
    <row r="443" spans="2:3" ht="18.75">
      <c r="B443" s="27"/>
      <c r="C443" s="27"/>
    </row>
    <row r="444" spans="2:3" ht="18.75">
      <c r="B444" s="27"/>
      <c r="C444" s="27"/>
    </row>
    <row r="445" spans="2:3" ht="18.75">
      <c r="B445" s="27"/>
      <c r="C445" s="27"/>
    </row>
    <row r="446" spans="2:3" ht="18.75">
      <c r="B446" s="27"/>
      <c r="C446" s="27"/>
    </row>
    <row r="447" spans="2:3" ht="18.75">
      <c r="B447" s="27"/>
      <c r="C447" s="27"/>
    </row>
    <row r="448" spans="2:3" ht="18.75">
      <c r="B448" s="27"/>
      <c r="C448" s="27"/>
    </row>
    <row r="449" spans="2:3" ht="18.75">
      <c r="B449" s="27"/>
      <c r="C449" s="27"/>
    </row>
    <row r="450" spans="2:3" ht="18.75">
      <c r="B450" s="27"/>
      <c r="C450" s="27"/>
    </row>
    <row r="451" spans="2:3" ht="18.75">
      <c r="B451" s="27"/>
      <c r="C451" s="27"/>
    </row>
    <row r="452" spans="2:3" ht="18.75">
      <c r="B452" s="27"/>
      <c r="C452" s="27"/>
    </row>
    <row r="453" spans="2:3" ht="18.75">
      <c r="B453" s="27"/>
      <c r="C453" s="27"/>
    </row>
    <row r="454" spans="2:3" ht="18.75">
      <c r="B454" s="27"/>
      <c r="C454" s="27"/>
    </row>
    <row r="455" spans="2:3" ht="18.75">
      <c r="B455" s="27"/>
      <c r="C455" s="27"/>
    </row>
    <row r="456" spans="2:3" ht="18.75">
      <c r="B456" s="27"/>
      <c r="C456" s="27"/>
    </row>
    <row r="457" spans="2:3" ht="18.75">
      <c r="B457" s="27"/>
      <c r="C457" s="27"/>
    </row>
    <row r="458" spans="2:3" ht="18.75">
      <c r="B458" s="27"/>
      <c r="C458" s="27"/>
    </row>
    <row r="459" spans="2:3" ht="18.75">
      <c r="B459" s="27"/>
      <c r="C459" s="27"/>
    </row>
    <row r="460" spans="2:3" ht="18.75">
      <c r="B460" s="27"/>
      <c r="C460" s="27"/>
    </row>
    <row r="461" spans="2:3" ht="18.75">
      <c r="B461" s="27"/>
      <c r="C461" s="27"/>
    </row>
    <row r="462" spans="2:3" ht="18.75">
      <c r="B462" s="27"/>
      <c r="C462" s="27"/>
    </row>
    <row r="463" spans="2:3" ht="18.75">
      <c r="B463" s="27"/>
      <c r="C463" s="27"/>
    </row>
    <row r="464" spans="2:3" ht="18.75">
      <c r="B464" s="27"/>
      <c r="C464" s="27"/>
    </row>
    <row r="465" spans="2:3" ht="18.75">
      <c r="B465" s="27"/>
      <c r="C465" s="27"/>
    </row>
    <row r="466" spans="2:3" ht="18.75">
      <c r="B466" s="27"/>
      <c r="C466" s="27"/>
    </row>
    <row r="467" spans="2:3" ht="18.75">
      <c r="B467" s="27"/>
      <c r="C467" s="27"/>
    </row>
    <row r="468" spans="2:3" ht="18.75">
      <c r="B468" s="27"/>
      <c r="C468" s="27"/>
    </row>
    <row r="469" spans="2:3" ht="18.75">
      <c r="B469" s="27"/>
      <c r="C469" s="27"/>
    </row>
    <row r="470" spans="2:3" ht="18.75">
      <c r="B470" s="27"/>
      <c r="C470" s="27"/>
    </row>
    <row r="471" spans="2:3" ht="18.75">
      <c r="B471" s="27"/>
      <c r="C471" s="27"/>
    </row>
    <row r="472" spans="2:3" ht="18.75">
      <c r="B472" s="27"/>
      <c r="C472" s="27"/>
    </row>
    <row r="473" spans="2:3" ht="18.75">
      <c r="B473" s="27"/>
      <c r="C473" s="27"/>
    </row>
    <row r="474" spans="2:3" ht="18.75">
      <c r="B474" s="27"/>
      <c r="C474" s="27"/>
    </row>
    <row r="475" spans="2:3" ht="18.75">
      <c r="B475" s="27"/>
      <c r="C475" s="27"/>
    </row>
    <row r="476" spans="2:3" ht="18.75">
      <c r="B476" s="27"/>
      <c r="C476" s="27"/>
    </row>
    <row r="477" spans="2:3" ht="18.75">
      <c r="B477" s="27"/>
      <c r="C477" s="27"/>
    </row>
    <row r="478" spans="2:3" ht="18.75">
      <c r="B478" s="27"/>
      <c r="C478" s="27"/>
    </row>
    <row r="479" spans="2:3" ht="18.75">
      <c r="B479" s="27"/>
      <c r="C479" s="27"/>
    </row>
    <row r="480" spans="2:3" ht="18.75">
      <c r="B480" s="27"/>
      <c r="C480" s="27"/>
    </row>
    <row r="481" spans="2:3" ht="18.75">
      <c r="B481" s="27"/>
      <c r="C481" s="27"/>
    </row>
    <row r="482" spans="2:3" ht="18.75">
      <c r="B482" s="27"/>
      <c r="C482" s="27"/>
    </row>
    <row r="483" spans="2:3" ht="18.75">
      <c r="B483" s="27"/>
      <c r="C483" s="27"/>
    </row>
    <row r="484" spans="2:3" ht="18.75">
      <c r="B484" s="27"/>
      <c r="C484" s="27"/>
    </row>
    <row r="485" spans="2:3" ht="18.75">
      <c r="B485" s="27"/>
      <c r="C485" s="27"/>
    </row>
    <row r="486" spans="2:3" ht="18.75">
      <c r="B486" s="27"/>
      <c r="C486" s="27"/>
    </row>
    <row r="487" spans="2:3" ht="18.75">
      <c r="B487" s="27"/>
      <c r="C487" s="27"/>
    </row>
    <row r="488" spans="2:3" ht="18.75">
      <c r="B488" s="27"/>
      <c r="C488" s="27"/>
    </row>
    <row r="489" spans="2:3" ht="18.75">
      <c r="B489" s="27"/>
      <c r="C489" s="27"/>
    </row>
    <row r="490" spans="2:3" ht="18.75">
      <c r="B490" s="27"/>
      <c r="C490" s="27"/>
    </row>
    <row r="491" spans="2:3" ht="18.75">
      <c r="B491" s="27"/>
      <c r="C491" s="27"/>
    </row>
    <row r="492" spans="2:3" ht="18.75">
      <c r="B492" s="27"/>
      <c r="C492" s="27"/>
    </row>
    <row r="493" spans="2:3" ht="18.75">
      <c r="B493" s="27"/>
      <c r="C493" s="27"/>
    </row>
    <row r="494" spans="2:3" ht="18.75">
      <c r="B494" s="27"/>
      <c r="C494" s="27"/>
    </row>
    <row r="495" spans="2:3" ht="18.75">
      <c r="B495" s="27"/>
      <c r="C495" s="27"/>
    </row>
    <row r="496" spans="2:3" ht="18.75">
      <c r="B496" s="27"/>
      <c r="C496" s="27"/>
    </row>
    <row r="497" spans="2:3" ht="18.75">
      <c r="B497" s="27"/>
      <c r="C497" s="27"/>
    </row>
    <row r="498" spans="2:3" ht="18.75">
      <c r="B498" s="27"/>
      <c r="C498" s="27"/>
    </row>
    <row r="499" spans="2:3" ht="18.75">
      <c r="B499" s="27"/>
      <c r="C499" s="27"/>
    </row>
    <row r="500" spans="2:3" ht="18.75">
      <c r="B500" s="27"/>
      <c r="C500" s="27"/>
    </row>
    <row r="501" spans="2:3" ht="18.75">
      <c r="B501" s="27"/>
      <c r="C501" s="27"/>
    </row>
    <row r="502" spans="2:3" ht="18.75">
      <c r="B502" s="27"/>
      <c r="C502" s="27"/>
    </row>
    <row r="503" spans="2:3" ht="18.75">
      <c r="B503" s="27"/>
      <c r="C503" s="27"/>
    </row>
    <row r="504" spans="2:3" ht="18.75">
      <c r="B504" s="27"/>
      <c r="C504" s="27"/>
    </row>
    <row r="505" spans="2:3" ht="18.75">
      <c r="B505" s="27"/>
      <c r="C505" s="27"/>
    </row>
    <row r="506" spans="2:3" ht="18.75">
      <c r="B506" s="27"/>
      <c r="C506" s="27"/>
    </row>
    <row r="507" spans="2:3" ht="18.75">
      <c r="B507" s="27"/>
      <c r="C507" s="27"/>
    </row>
    <row r="508" spans="2:3" ht="18.75">
      <c r="B508" s="27"/>
      <c r="C508" s="27"/>
    </row>
    <row r="509" spans="2:3" ht="18.75">
      <c r="B509" s="27"/>
      <c r="C509" s="27"/>
    </row>
    <row r="510" spans="2:3" ht="18.75">
      <c r="B510" s="27"/>
      <c r="C510" s="27"/>
    </row>
    <row r="511" spans="2:3" ht="18.75">
      <c r="B511" s="27"/>
      <c r="C511" s="27"/>
    </row>
    <row r="512" spans="2:3" ht="18.75">
      <c r="B512" s="27"/>
      <c r="C512" s="27"/>
    </row>
    <row r="513" spans="2:3" ht="18.75">
      <c r="B513" s="27"/>
      <c r="C513" s="27"/>
    </row>
    <row r="514" spans="2:3" ht="18.75">
      <c r="B514" s="27"/>
      <c r="C514" s="27"/>
    </row>
    <row r="515" spans="2:3" ht="18.75">
      <c r="B515" s="27"/>
      <c r="C515" s="27"/>
    </row>
    <row r="516" spans="2:3" ht="18.75">
      <c r="B516" s="27"/>
      <c r="C516" s="27"/>
    </row>
    <row r="517" spans="2:3" ht="18.75">
      <c r="B517" s="27"/>
      <c r="C517" s="27"/>
    </row>
    <row r="518" spans="2:3" ht="18.75">
      <c r="B518" s="27"/>
      <c r="C518" s="27"/>
    </row>
    <row r="519" spans="2:3" ht="18.75">
      <c r="B519" s="27"/>
      <c r="C519" s="27"/>
    </row>
    <row r="520" spans="2:3" ht="18.75">
      <c r="B520" s="27"/>
      <c r="C520" s="27"/>
    </row>
    <row r="521" spans="2:3" ht="18.75">
      <c r="B521" s="27"/>
      <c r="C521" s="27"/>
    </row>
    <row r="522" spans="2:3" ht="18.75">
      <c r="B522" s="27"/>
      <c r="C522" s="27"/>
    </row>
    <row r="523" spans="2:3" ht="18.75">
      <c r="B523" s="27"/>
      <c r="C523" s="27"/>
    </row>
    <row r="524" spans="2:3" ht="18.75">
      <c r="B524" s="27"/>
      <c r="C524" s="27"/>
    </row>
    <row r="525" spans="2:3" ht="18.75">
      <c r="B525" s="27"/>
      <c r="C525" s="27"/>
    </row>
    <row r="526" spans="2:3" ht="18.75">
      <c r="B526" s="27"/>
      <c r="C526" s="27"/>
    </row>
    <row r="527" spans="2:3" ht="18.75">
      <c r="B527" s="27"/>
      <c r="C527" s="27"/>
    </row>
    <row r="528" spans="2:3" ht="18.75">
      <c r="B528" s="27"/>
      <c r="C528" s="27"/>
    </row>
    <row r="529" spans="2:3" ht="18.75">
      <c r="B529" s="27"/>
      <c r="C529" s="27"/>
    </row>
    <row r="530" spans="2:3" ht="18.75">
      <c r="B530" s="27"/>
      <c r="C530" s="27"/>
    </row>
    <row r="531" spans="2:3" ht="18.75">
      <c r="B531" s="27"/>
      <c r="C531" s="27"/>
    </row>
    <row r="532" spans="2:3" ht="18.75">
      <c r="B532" s="27"/>
      <c r="C532" s="27"/>
    </row>
    <row r="533" spans="2:3" ht="18.75">
      <c r="B533" s="27"/>
      <c r="C533" s="27"/>
    </row>
    <row r="534" spans="2:3" ht="18.75">
      <c r="B534" s="27"/>
      <c r="C534" s="27"/>
    </row>
    <row r="535" spans="2:3" ht="18.75">
      <c r="B535" s="27"/>
      <c r="C535" s="27"/>
    </row>
    <row r="536" spans="2:3" ht="18.75">
      <c r="B536" s="27"/>
      <c r="C536" s="27"/>
    </row>
    <row r="537" spans="2:3" ht="18.75">
      <c r="B537" s="27"/>
      <c r="C537" s="27"/>
    </row>
    <row r="538" spans="2:3" ht="18.75">
      <c r="B538" s="27"/>
      <c r="C538" s="27"/>
    </row>
    <row r="539" spans="2:3" ht="18.75">
      <c r="B539" s="27"/>
      <c r="C539" s="27"/>
    </row>
    <row r="540" spans="2:3" ht="18.75">
      <c r="B540" s="27"/>
      <c r="C540" s="27"/>
    </row>
    <row r="541" spans="2:3" ht="18.75">
      <c r="B541" s="27"/>
      <c r="C541" s="27"/>
    </row>
    <row r="542" spans="2:3" ht="18.75">
      <c r="B542" s="27"/>
      <c r="C542" s="27"/>
    </row>
    <row r="543" spans="2:3" ht="18.75">
      <c r="B543" s="27"/>
      <c r="C543" s="27"/>
    </row>
    <row r="544" spans="2:3" ht="18.75">
      <c r="B544" s="27"/>
      <c r="C544" s="27"/>
    </row>
    <row r="545" spans="2:3" ht="18.75">
      <c r="B545" s="27"/>
      <c r="C545" s="27"/>
    </row>
    <row r="546" spans="2:3" ht="18.75">
      <c r="B546" s="27"/>
      <c r="C546" s="27"/>
    </row>
    <row r="547" spans="2:3" ht="18.75">
      <c r="B547" s="27"/>
      <c r="C547" s="27"/>
    </row>
    <row r="548" spans="2:3" ht="18.75">
      <c r="B548" s="27"/>
      <c r="C548" s="27"/>
    </row>
    <row r="549" spans="2:3" ht="18.75">
      <c r="B549" s="27"/>
      <c r="C549" s="27"/>
    </row>
    <row r="550" spans="2:3" ht="18.75">
      <c r="B550" s="27"/>
      <c r="C550" s="27"/>
    </row>
    <row r="551" spans="2:3" ht="18.75">
      <c r="B551" s="27"/>
      <c r="C551" s="27"/>
    </row>
    <row r="552" spans="2:3" ht="18.75">
      <c r="B552" s="27"/>
      <c r="C552" s="27"/>
    </row>
    <row r="553" spans="2:3" ht="18.75">
      <c r="B553" s="27"/>
      <c r="C553" s="27"/>
    </row>
    <row r="554" spans="2:3" ht="18.75">
      <c r="B554" s="27"/>
      <c r="C554" s="27"/>
    </row>
    <row r="555" spans="2:3" ht="18.75">
      <c r="B555" s="27"/>
      <c r="C555" s="27"/>
    </row>
    <row r="556" spans="2:3" ht="18.75">
      <c r="B556" s="27"/>
      <c r="C556" s="27"/>
    </row>
    <row r="557" spans="2:3" ht="18.75">
      <c r="B557" s="27"/>
      <c r="C557" s="27"/>
    </row>
    <row r="558" spans="2:3" ht="18.75">
      <c r="B558" s="27"/>
      <c r="C558" s="27"/>
    </row>
    <row r="559" spans="2:3" ht="18.75">
      <c r="B559" s="27"/>
      <c r="C559" s="27"/>
    </row>
    <row r="560" spans="2:3" ht="18.75">
      <c r="B560" s="27"/>
      <c r="C560" s="27"/>
    </row>
    <row r="561" spans="2:3" ht="18.75">
      <c r="B561" s="27"/>
      <c r="C561" s="27"/>
    </row>
    <row r="562" spans="2:3" ht="18.75">
      <c r="B562" s="27"/>
      <c r="C562" s="27"/>
    </row>
    <row r="563" spans="2:3" ht="18.75">
      <c r="B563" s="27"/>
      <c r="C563" s="27"/>
    </row>
    <row r="564" spans="2:3" ht="18.75">
      <c r="B564" s="27"/>
      <c r="C564" s="27"/>
    </row>
    <row r="565" spans="2:3" ht="18.75">
      <c r="B565" s="27"/>
      <c r="C565" s="27"/>
    </row>
    <row r="566" spans="2:3" ht="18.75">
      <c r="B566" s="27"/>
      <c r="C566" s="27"/>
    </row>
    <row r="567" spans="2:3" ht="18.75">
      <c r="B567" s="27"/>
      <c r="C567" s="27"/>
    </row>
    <row r="568" spans="2:3" ht="18.75">
      <c r="B568" s="27"/>
      <c r="C568" s="27"/>
    </row>
    <row r="569" spans="2:3" ht="18.75">
      <c r="B569" s="27"/>
      <c r="C569" s="27"/>
    </row>
    <row r="570" spans="2:3" ht="18.75">
      <c r="B570" s="27"/>
      <c r="C570" s="27"/>
    </row>
    <row r="571" spans="2:3" ht="18.75">
      <c r="B571" s="27"/>
      <c r="C571" s="27"/>
    </row>
    <row r="572" spans="2:3" ht="18.75">
      <c r="B572" s="27"/>
      <c r="C572" s="27"/>
    </row>
    <row r="573" spans="2:3" ht="18.75">
      <c r="B573" s="27"/>
      <c r="C573" s="27"/>
    </row>
    <row r="574" spans="2:3" ht="18.75">
      <c r="B574" s="27"/>
      <c r="C574" s="27"/>
    </row>
    <row r="575" spans="2:3" ht="18.75">
      <c r="B575" s="27"/>
      <c r="C575" s="27"/>
    </row>
    <row r="576" spans="2:3" ht="18.75">
      <c r="B576" s="27"/>
      <c r="C576" s="27"/>
    </row>
    <row r="577" spans="2:3" ht="18.75">
      <c r="B577" s="27"/>
      <c r="C577" s="27"/>
    </row>
    <row r="578" spans="2:3" ht="18.75">
      <c r="B578" s="27"/>
      <c r="C578" s="27"/>
    </row>
    <row r="579" spans="2:3" ht="18.75">
      <c r="B579" s="27"/>
      <c r="C579" s="27"/>
    </row>
    <row r="580" spans="2:3" ht="18.75">
      <c r="B580" s="27"/>
      <c r="C580" s="27"/>
    </row>
    <row r="581" ht="18.75">
      <c r="C581" s="27"/>
    </row>
  </sheetData>
  <sheetProtection/>
  <mergeCells count="18">
    <mergeCell ref="A21:H21"/>
    <mergeCell ref="B15:H15"/>
    <mergeCell ref="B14:H14"/>
    <mergeCell ref="E12:H12"/>
    <mergeCell ref="C11:H11"/>
    <mergeCell ref="B9:H9"/>
    <mergeCell ref="B10:H10"/>
    <mergeCell ref="F18:H18"/>
    <mergeCell ref="B16:H16"/>
    <mergeCell ref="B17:H17"/>
    <mergeCell ref="F7:H7"/>
    <mergeCell ref="B8:H8"/>
    <mergeCell ref="B1:H1"/>
    <mergeCell ref="B2:H2"/>
    <mergeCell ref="B3:H3"/>
    <mergeCell ref="B4:H4"/>
    <mergeCell ref="B5:H5"/>
    <mergeCell ref="B6:H6"/>
  </mergeCells>
  <printOptions horizontalCentered="1"/>
  <pageMargins left="0.4330708661417323" right="0.4724409448818898" top="0.2362204724409449" bottom="0.31496062992125984" header="0.5118110236220472" footer="0.1968503937007874"/>
  <pageSetup horizontalDpi="600" verticalDpi="600" orientation="portrait" paperSize="9" scale="50" r:id="rId1"/>
  <headerFooter alignWithMargins="0">
    <oddFooter>&amp;C&amp;"Times New Roman,курсив"&amp;8Страница &amp;P</oddFooter>
  </headerFooter>
  <rowBreaks count="3" manualBreakCount="3">
    <brk id="74" max="7" man="1"/>
    <brk id="143" max="7" man="1"/>
    <brk id="2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2019-08-05T05:29:47Z</cp:lastPrinted>
  <dcterms:created xsi:type="dcterms:W3CDTF">1996-10-08T23:32:33Z</dcterms:created>
  <dcterms:modified xsi:type="dcterms:W3CDTF">2019-08-22T13:40:06Z</dcterms:modified>
  <cp:category/>
  <cp:version/>
  <cp:contentType/>
  <cp:contentStatus/>
</cp:coreProperties>
</file>